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<sst xmlns="http://schemas.openxmlformats.org/spreadsheetml/2006/main" count="35" uniqueCount="24">
  <si>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</si>
  <si>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</si>
  <si>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</si>
  <si>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</si>
  <si>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</si>
  <si>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</si>
  <si>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</si>
  <si>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</si>
  <si>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</si>
  <si>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</si>
  <si>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</si>
  <si>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</si>
  <si>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货源保障方案
（20分）</t>
  </si>
  <si>
    <t>配送管理方案
（30分）</t>
  </si>
  <si>
    <t>应急预案
（30分）</t>
  </si>
  <si>
    <t>人员配置及车辆配备
（8分）</t>
  </si>
  <si>
    <t>综合实力
（12分）</t>
  </si>
  <si>
    <t>共同类评分因素</t>
  </si>
  <si>
    <t>自贡市静雨商贸有限公司</t>
  </si>
  <si>
    <t>是</t>
  </si>
  <si>
    <t>/</t>
  </si>
  <si>
    <t>第一成交候选供应商：
自贡市白阳米业有限公司
第二成交候选供应商：
自贡市高新区开甑香米行
第三成交候选供应商：
自贡市静雨商贸有限公司</t>
  </si>
  <si>
    <t>自贡市高新区开甑香米行</t>
  </si>
  <si>
    <t>自贡市白阳米业有限公司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</si>
</sst>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6&#26376;\&#33258;&#36129;&#24066;&#31038;&#20250;&#31119;&#21033;&#21644;&#24247;&#22797;&#27835;&#30103;&#20013;&#24515;&#20027;&#39135;&#37319;&#36141;&#39033;&#30446;\&#31454;&#20105;&#24615;&#30923;&#21830;&#34920;&#26684;\3&#23478;&#20379;&#24212;&#21830;\&#65288;3&#23478;&#20379;&#24212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自贡市社会福利和康复治疗中心主食采购项目</v>
          </cell>
        </row>
        <row r="2">
          <cell r="A2" t="str">
            <v>SCHL-2024-0078</v>
          </cell>
        </row>
        <row r="4">
          <cell r="A4" t="str">
            <v>2024年06月07日10:00（北京时间）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"/>
  <sheetViews>
    <sheetView tabSelected="1" workbookViewId="0">
      <selection activeCell="R10" sqref="R10"/>
    </sheetView>
  </sheetViews>
  <sheetFormatPr defaultColWidth="9" defaultRowHeight="14.25" outlineLevelRow="7"/>
  <cols>
    <col min="1" max="1" width="5.125" style="2" customWidth="1"/>
    <col min="2" max="2" width="25.125" style="2" customWidth="1"/>
    <col min="3" max="3" width="5.375" style="2" customWidth="1"/>
    <col min="4" max="4" width="5.625" style="2" customWidth="1"/>
    <col min="5" max="5" width="4" style="2" customWidth="1"/>
    <col min="6" max="8" width="8.75" style="2" customWidth="1"/>
    <col min="9" max="9" width="11" style="2" customWidth="1"/>
    <col min="10" max="10" width="8.75" style="2" customWidth="1"/>
    <col min="11" max="11" width="8.8" style="2" customWidth="1"/>
    <col min="12" max="12" width="24.75" style="2" customWidth="1"/>
    <col min="13" max="13" width="4.625" style="2" customWidth="1"/>
    <col min="14" max="14" width="5.625" style="2" customWidth="1"/>
    <col min="15" max="15" width="27.375" style="2" customWidth="1"/>
    <col min="16" max="255" width="9" style="2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6" customHeight="1" spans="1:255">
      <c r="A2" s="4" t="s">
        <v>1</v>
      </c>
      <c r="B2" s="5" t="str">
        <f>[1]Sheet1!A1</f>
        <v>自贡市社会福利和康复治疗中心主食采购项目</v>
      </c>
      <c r="C2" s="6"/>
      <c r="D2" s="6"/>
      <c r="E2" s="6"/>
      <c r="F2" s="4" t="s">
        <v>2</v>
      </c>
      <c r="G2" s="6" t="str">
        <f>[1]Sheet1!A2</f>
        <v>SCHL-2024-0078</v>
      </c>
      <c r="H2" s="6"/>
      <c r="I2" s="6"/>
      <c r="J2" s="15"/>
      <c r="K2" s="4" t="s">
        <v>3</v>
      </c>
      <c r="L2" s="15" t="str">
        <f>[1]Sheet1!A4</f>
        <v>2024年06月07日10:00（北京时间）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="1" customFormat="1" ht="45" customHeight="1" spans="1:255">
      <c r="A3" s="7" t="s">
        <v>4</v>
      </c>
      <c r="B3" s="7" t="s">
        <v>5</v>
      </c>
      <c r="C3" s="7" t="s">
        <v>6</v>
      </c>
      <c r="D3" s="7" t="s">
        <v>7</v>
      </c>
      <c r="E3" s="4" t="s">
        <v>8</v>
      </c>
      <c r="F3" s="8" t="s">
        <v>9</v>
      </c>
      <c r="G3" s="8"/>
      <c r="H3" s="8"/>
      <c r="I3" s="8"/>
      <c r="J3" s="8"/>
      <c r="K3" s="7" t="s">
        <v>10</v>
      </c>
      <c r="L3" s="7" t="s">
        <v>11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="1" customFormat="1" ht="54" customHeight="1" spans="1:255">
      <c r="A4" s="7"/>
      <c r="B4" s="7"/>
      <c r="C4" s="7"/>
      <c r="D4" s="7"/>
      <c r="E4" s="4"/>
      <c r="F4" s="9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7"/>
      <c r="L4" s="7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="1" customFormat="1" ht="45" customHeight="1" spans="1:255">
      <c r="A5" s="10"/>
      <c r="B5" s="10"/>
      <c r="C5" s="10"/>
      <c r="D5" s="10"/>
      <c r="E5" s="4"/>
      <c r="F5" s="4" t="s">
        <v>17</v>
      </c>
      <c r="G5" s="4" t="s">
        <v>17</v>
      </c>
      <c r="H5" s="4" t="s">
        <v>17</v>
      </c>
      <c r="I5" s="4" t="s">
        <v>17</v>
      </c>
      <c r="J5" s="4" t="s">
        <v>17</v>
      </c>
      <c r="K5" s="10"/>
      <c r="L5" s="1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="1" customFormat="1" ht="72" customHeight="1" spans="1:255">
      <c r="A6" s="4">
        <v>1</v>
      </c>
      <c r="B6" s="4" t="s">
        <v>18</v>
      </c>
      <c r="C6" s="11" t="s">
        <v>19</v>
      </c>
      <c r="D6" s="11" t="s">
        <v>19</v>
      </c>
      <c r="E6" s="11" t="s">
        <v>20</v>
      </c>
      <c r="F6" s="12">
        <v>11</v>
      </c>
      <c r="G6" s="13">
        <v>18.67</v>
      </c>
      <c r="H6" s="13">
        <v>19.67</v>
      </c>
      <c r="I6" s="13">
        <v>0</v>
      </c>
      <c r="J6" s="13">
        <v>0</v>
      </c>
      <c r="K6" s="13">
        <f t="shared" ref="K6:K8" si="0">F6+G6+H6+I6+J6</f>
        <v>49.34</v>
      </c>
      <c r="L6" s="17" t="s">
        <v>21</v>
      </c>
      <c r="M6" s="16"/>
      <c r="N6" s="16"/>
      <c r="O6" s="18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="1" customFormat="1" ht="72" customHeight="1" spans="1:255">
      <c r="A7" s="4">
        <v>2</v>
      </c>
      <c r="B7" s="4" t="s">
        <v>22</v>
      </c>
      <c r="C7" s="11" t="s">
        <v>19</v>
      </c>
      <c r="D7" s="11" t="s">
        <v>19</v>
      </c>
      <c r="E7" s="11" t="s">
        <v>20</v>
      </c>
      <c r="F7" s="14">
        <v>13</v>
      </c>
      <c r="G7" s="13">
        <v>21</v>
      </c>
      <c r="H7" s="13">
        <v>22</v>
      </c>
      <c r="I7" s="13">
        <v>0</v>
      </c>
      <c r="J7" s="13">
        <v>0</v>
      </c>
      <c r="K7" s="13">
        <f t="shared" si="0"/>
        <v>56</v>
      </c>
      <c r="L7" s="17"/>
      <c r="M7" s="16"/>
      <c r="N7" s="16"/>
      <c r="O7" s="18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="1" customFormat="1" ht="72" customHeight="1" spans="1:255">
      <c r="A8" s="4">
        <v>3</v>
      </c>
      <c r="B8" s="4" t="s">
        <v>23</v>
      </c>
      <c r="C8" s="11" t="s">
        <v>19</v>
      </c>
      <c r="D8" s="11" t="s">
        <v>19</v>
      </c>
      <c r="E8" s="11" t="s">
        <v>20</v>
      </c>
      <c r="F8" s="14">
        <v>20</v>
      </c>
      <c r="G8" s="13">
        <v>27</v>
      </c>
      <c r="H8" s="13">
        <v>29</v>
      </c>
      <c r="I8" s="13">
        <v>5</v>
      </c>
      <c r="J8" s="13">
        <v>12</v>
      </c>
      <c r="K8" s="13">
        <f t="shared" si="0"/>
        <v>93</v>
      </c>
      <c r="L8" s="17"/>
      <c r="M8" s="16"/>
      <c r="N8" s="16"/>
      <c r="O8" s="18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2024-06-07T05:58:00Z</dcterms:created>
  <dcterms:modified xsi:type="dcterms:W3CDTF">2024-06-07T07:17:04Z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9FE65967CD7D4EC8A53D0BA9A6061569_11</vt:lpwstr>
  </property>
  <property fmtid="{D5CDD505-2E9C-101B-9397-08002B2CF9AE}" pid="3" name="KSOProductBuildVer">
    <vt:lpwstr>2052-12.1.0.16929</vt:lpwstr>
  </property>
</Properties>
</file>