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25"/>
  </bookViews>
  <sheets>
    <sheet name="评审情况表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<sst xmlns="http://schemas.openxmlformats.org/spreadsheetml/2006/main" count="44" uniqueCount="21">
  <si>
    <t>评标情况表</t>
  </si>
  <si>
    <t xml:space="preserve">项目名称  </t>
  </si>
  <si>
    <t>项目编号</t>
  </si>
  <si>
    <t>评标时间</t>
  </si>
  <si>
    <t>序号</t>
  </si>
  <si>
    <t>投标人名称</t>
  </si>
  <si>
    <t>是否通过资格性审查</t>
  </si>
  <si>
    <t>是否通过符合性审查</t>
  </si>
  <si>
    <t>未通过原因</t>
  </si>
  <si>
    <t>各项平均得分</t>
  </si>
  <si>
    <t>平均得分汇总
(100分)</t>
  </si>
  <si>
    <t>评标结果</t>
  </si>
  <si>
    <t>报价 （60分）</t>
  </si>
  <si>
    <t>技术指标和配置  （16分）</t>
  </si>
  <si>
    <t>项目管理与实施方案（12分）</t>
  </si>
  <si>
    <t>售后服务保障方案（9分）</t>
  </si>
  <si>
    <t>履约能力（3分）</t>
  </si>
  <si>
    <t>共同类评分因素</t>
  </si>
  <si>
    <t>是</t>
  </si>
  <si>
    <t>/</t>
  </si>
  <si>
    <t>第一中标候选人：中国电信股份有限公司自贡分公司
报价金额：958,800.00元/6年（大写：玖拾伍万捌仟捌佰元整/陆年）
第二中标候选人：中国移动通信集团四川有限公司自贡分公司
报价金额：955,632.00元/6年（大写：玖拾伍万伍仟陆佰叁拾贰元整/陆年）
第三中标候选人：四川数安网信科技有限责任公司
报价金额：943,387.50元/6年（大写：玖拾肆万叁仟叁佰捌拾柒元伍角整/陆年）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</si>
</sst>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2"/>
      <name val="宋体"/>
      <charset val="134"/>
    </font>
    <font>
      <sz val="11"/>
      <color theme="1"/>
      <name val="宋体"/>
      <charset val="134"/>
      <scheme val="minor"/>
    </font>
    <font>
      <b/>
      <sz val="18"/>
      <name val="仿宋"/>
      <charset val="134"/>
    </font>
    <font>
      <sz val="12"/>
      <name val="仿宋"/>
      <charset val="134"/>
    </font>
    <font>
      <sz val="12"/>
      <color rgb="FF191F25"/>
      <name val="仿宋"/>
      <charset val="134"/>
    </font>
    <font>
      <sz val="12"/>
      <color theme="1"/>
      <name val="仿宋"/>
      <charset val="134"/>
    </font>
    <font>
      <sz val="1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" fillId="2" borderId="10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3" applyNumberFormat="0" applyAlignment="0" applyProtection="0">
      <alignment vertical="center"/>
    </xf>
    <xf numFmtId="0" fontId="16" fillId="4" borderId="14" applyNumberFormat="0" applyAlignment="0" applyProtection="0">
      <alignment vertical="center"/>
    </xf>
    <xf numFmtId="0" fontId="17" fillId="4" borderId="13" applyNumberFormat="0" applyAlignment="0" applyProtection="0">
      <alignment vertical="center"/>
    </xf>
    <xf numFmtId="0" fontId="18" fillId="5" borderId="15" applyNumberFormat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3" fillId="0" borderId="8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23500;&#39034;&#21439;&#23500;&#27954;&#27700;&#21153;&#38598;&#22242;&#26377;&#38480;&#20844;&#21496;&#19994;&#21153;&#31995;&#32479;&#19978;&#20113;&#39033;&#30446;\&#20844;&#24320;&#25307;&#26631;&#34920;&#26684;\&#65288;&#20844;&#24320;&#65289;&#24320;&#26631;&#34920;&#26684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报名及保证金一览表"/>
      <sheetName val="递交投标文件"/>
      <sheetName val="密封性回执单"/>
      <sheetName val="评标委员会签到表"/>
      <sheetName val="评标组长推选函"/>
      <sheetName val="专家纪律"/>
      <sheetName val="文件密封性"/>
      <sheetName val="开标一览表 "/>
      <sheetName val="资格性"/>
      <sheetName val="符合性"/>
      <sheetName val="澄清函"/>
      <sheetName val="未通过确认表"/>
      <sheetName val="项目评分表（技术专家）"/>
      <sheetName val="评分汇总表"/>
      <sheetName val="评审委员会复核表"/>
      <sheetName val="项目复核报告"/>
      <sheetName val="评审报告回执单"/>
      <sheetName val="评审情况表"/>
      <sheetName val="反馈表"/>
      <sheetName val="采购项目终止论证意见"/>
    </sheetNames>
    <sheetDataSet>
      <sheetData sheetId="0">
        <row r="1">
          <cell r="A1" t="str">
            <v>富顺县富洲水务集团有限公司业务系统上云项目</v>
          </cell>
        </row>
        <row r="2">
          <cell r="A2" t="str">
            <v>SCHL-2024-0022</v>
          </cell>
        </row>
        <row r="2">
          <cell r="C2" t="str">
            <v>中国移动通信集团四川有限公司自贡分公司</v>
          </cell>
        </row>
        <row r="3">
          <cell r="C3" t="str">
            <v>中国电信股份有限公司自贡分公司</v>
          </cell>
        </row>
        <row r="4">
          <cell r="A4" t="str">
            <v>2024年06月19日14:30</v>
          </cell>
        </row>
        <row r="4">
          <cell r="C4" t="str">
            <v>四川华虹世纪科技有限公司</v>
          </cell>
        </row>
        <row r="5">
          <cell r="C5" t="str">
            <v>成都骤驰科技有限公司</v>
          </cell>
        </row>
        <row r="6">
          <cell r="C6" t="str">
            <v>四川数安网信科技有限责任公司</v>
          </cell>
        </row>
        <row r="7">
          <cell r="C7" t="str">
            <v>自贡市联众科技有限公司</v>
          </cell>
        </row>
        <row r="8">
          <cell r="C8" t="str">
            <v>荣县川美办公设备经营部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2"/>
  <sheetViews>
    <sheetView tabSelected="1" workbookViewId="0">
      <selection activeCell="O11" sqref="O11"/>
    </sheetView>
  </sheetViews>
  <sheetFormatPr defaultColWidth="9" defaultRowHeight="14.25"/>
  <cols>
    <col min="1" max="1" width="5.125" style="1" customWidth="1"/>
    <col min="2" max="2" width="24.875" style="1" customWidth="1"/>
    <col min="3" max="3" width="5.375" style="1" customWidth="1"/>
    <col min="4" max="5" width="5.625" style="1" customWidth="1"/>
    <col min="6" max="6" width="8.875" style="1" customWidth="1"/>
    <col min="7" max="7" width="8.75" style="1" customWidth="1"/>
    <col min="8" max="8" width="10.625" style="1" customWidth="1"/>
    <col min="9" max="10" width="8.75" style="1" customWidth="1"/>
    <col min="11" max="11" width="8.8" style="1" customWidth="1"/>
    <col min="12" max="12" width="24.75" style="1" customWidth="1"/>
    <col min="13" max="13" width="4.625" style="1" customWidth="1"/>
    <col min="14" max="14" width="5.625" style="1" customWidth="1"/>
    <col min="15" max="15" width="27.375" style="1" customWidth="1"/>
    <col min="16" max="255" width="9" style="1"/>
  </cols>
  <sheetData>
    <row r="1" ht="39" customHeight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ht="36" customHeight="1" spans="1:12">
      <c r="A2" s="3" t="s">
        <v>1</v>
      </c>
      <c r="B2" s="4" t="str">
        <f>[1]Sheet1!A1</f>
        <v>富顺县富洲水务集团有限公司业务系统上云项目</v>
      </c>
      <c r="C2" s="5"/>
      <c r="D2" s="5"/>
      <c r="E2" s="5"/>
      <c r="F2" s="3" t="s">
        <v>2</v>
      </c>
      <c r="G2" s="5" t="str">
        <f>[1]Sheet1!A2</f>
        <v>SCHL-2024-0022</v>
      </c>
      <c r="H2" s="5"/>
      <c r="I2" s="5"/>
      <c r="J2" s="13"/>
      <c r="K2" s="3" t="s">
        <v>3</v>
      </c>
      <c r="L2" s="13" t="str">
        <f>[1]Sheet1!A4</f>
        <v>2024年06月19日14:30</v>
      </c>
    </row>
    <row r="3" ht="27" customHeight="1" spans="1:12">
      <c r="A3" s="6" t="s">
        <v>4</v>
      </c>
      <c r="B3" s="6" t="s">
        <v>5</v>
      </c>
      <c r="C3" s="6" t="s">
        <v>6</v>
      </c>
      <c r="D3" s="6" t="s">
        <v>7</v>
      </c>
      <c r="E3" s="3" t="s">
        <v>8</v>
      </c>
      <c r="F3" s="7" t="s">
        <v>9</v>
      </c>
      <c r="G3" s="7"/>
      <c r="H3" s="7"/>
      <c r="I3" s="7"/>
      <c r="J3" s="7"/>
      <c r="K3" s="6" t="s">
        <v>10</v>
      </c>
      <c r="L3" s="6" t="s">
        <v>11</v>
      </c>
    </row>
    <row r="4" ht="45" customHeight="1" spans="1:12">
      <c r="A4" s="6"/>
      <c r="B4" s="6"/>
      <c r="C4" s="6"/>
      <c r="D4" s="6"/>
      <c r="E4" s="3"/>
      <c r="F4" s="8" t="s">
        <v>12</v>
      </c>
      <c r="G4" s="8" t="s">
        <v>13</v>
      </c>
      <c r="H4" s="8" t="s">
        <v>14</v>
      </c>
      <c r="I4" s="8" t="s">
        <v>15</v>
      </c>
      <c r="J4" s="8" t="s">
        <v>16</v>
      </c>
      <c r="K4" s="6"/>
      <c r="L4" s="6"/>
    </row>
    <row r="5" ht="45" customHeight="1" spans="1:12">
      <c r="A5" s="9"/>
      <c r="B5" s="9"/>
      <c r="C5" s="9"/>
      <c r="D5" s="9"/>
      <c r="E5" s="3"/>
      <c r="F5" s="8" t="s">
        <v>17</v>
      </c>
      <c r="G5" s="8" t="s">
        <v>17</v>
      </c>
      <c r="H5" s="8" t="s">
        <v>17</v>
      </c>
      <c r="I5" s="8" t="s">
        <v>17</v>
      </c>
      <c r="J5" s="8" t="s">
        <v>17</v>
      </c>
      <c r="K5" s="9"/>
      <c r="L5" s="9"/>
    </row>
    <row r="6" ht="43" customHeight="1" spans="1:12">
      <c r="A6" s="3">
        <v>1</v>
      </c>
      <c r="B6" s="3" t="str">
        <f>[1]Sheet1!C2</f>
        <v>中国移动通信集团四川有限公司自贡分公司</v>
      </c>
      <c r="C6" s="10" t="s">
        <v>18</v>
      </c>
      <c r="D6" s="10" t="s">
        <v>18</v>
      </c>
      <c r="E6" s="10" t="s">
        <v>19</v>
      </c>
      <c r="F6" s="11">
        <v>59</v>
      </c>
      <c r="G6" s="12">
        <v>16</v>
      </c>
      <c r="H6" s="12">
        <v>9</v>
      </c>
      <c r="I6" s="12">
        <v>7.8</v>
      </c>
      <c r="J6" s="12">
        <v>3</v>
      </c>
      <c r="K6" s="12">
        <v>94.8</v>
      </c>
      <c r="L6" s="14" t="s">
        <v>20</v>
      </c>
    </row>
    <row r="7" ht="43" customHeight="1" spans="1:12">
      <c r="A7" s="3">
        <v>2</v>
      </c>
      <c r="B7" s="3" t="str">
        <f>[1]Sheet1!C3</f>
        <v>中国电信股份有限公司自贡分公司</v>
      </c>
      <c r="C7" s="10" t="s">
        <v>18</v>
      </c>
      <c r="D7" s="10" t="s">
        <v>18</v>
      </c>
      <c r="E7" s="10" t="s">
        <v>19</v>
      </c>
      <c r="F7" s="11">
        <v>58</v>
      </c>
      <c r="G7" s="12">
        <v>16</v>
      </c>
      <c r="H7" s="12">
        <v>10.4</v>
      </c>
      <c r="I7" s="12">
        <v>8.4</v>
      </c>
      <c r="J7" s="12">
        <v>3</v>
      </c>
      <c r="K7" s="12">
        <v>95.8</v>
      </c>
      <c r="L7" s="14"/>
    </row>
    <row r="8" ht="43" customHeight="1" spans="1:19">
      <c r="A8" s="3">
        <v>3</v>
      </c>
      <c r="B8" s="3" t="str">
        <f>[1]Sheet1!C4</f>
        <v>四川华虹世纪科技有限公司</v>
      </c>
      <c r="C8" s="10" t="s">
        <v>18</v>
      </c>
      <c r="D8" s="10" t="s">
        <v>18</v>
      </c>
      <c r="E8" s="10" t="s">
        <v>19</v>
      </c>
      <c r="F8" s="11">
        <v>55</v>
      </c>
      <c r="G8" s="12">
        <v>16</v>
      </c>
      <c r="H8" s="12">
        <v>8</v>
      </c>
      <c r="I8" s="12">
        <v>6.8</v>
      </c>
      <c r="J8" s="12">
        <v>0</v>
      </c>
      <c r="K8" s="12">
        <v>85.8</v>
      </c>
      <c r="L8" s="14"/>
      <c r="O8" s="15"/>
      <c r="P8" s="16"/>
      <c r="Q8" s="17"/>
      <c r="R8" s="16"/>
      <c r="S8" s="17"/>
    </row>
    <row r="9" ht="43" customHeight="1" spans="1:12">
      <c r="A9" s="3">
        <v>4</v>
      </c>
      <c r="B9" s="3" t="str">
        <f>[1]Sheet1!C5</f>
        <v>成都骤驰科技有限公司</v>
      </c>
      <c r="C9" s="10" t="s">
        <v>18</v>
      </c>
      <c r="D9" s="10" t="s">
        <v>18</v>
      </c>
      <c r="E9" s="10" t="s">
        <v>19</v>
      </c>
      <c r="F9" s="11">
        <v>59.5</v>
      </c>
      <c r="G9" s="12">
        <v>16</v>
      </c>
      <c r="H9" s="12">
        <v>7.8</v>
      </c>
      <c r="I9" s="12">
        <v>6</v>
      </c>
      <c r="J9" s="12">
        <v>0</v>
      </c>
      <c r="K9" s="12">
        <v>89.3</v>
      </c>
      <c r="L9" s="14"/>
    </row>
    <row r="10" ht="43" customHeight="1" spans="1:12">
      <c r="A10" s="3">
        <v>5</v>
      </c>
      <c r="B10" s="3" t="str">
        <f>[1]Sheet1!C6</f>
        <v>四川数安网信科技有限责任公司</v>
      </c>
      <c r="C10" s="10" t="s">
        <v>18</v>
      </c>
      <c r="D10" s="10" t="s">
        <v>18</v>
      </c>
      <c r="E10" s="10" t="s">
        <v>19</v>
      </c>
      <c r="F10" s="11">
        <v>60</v>
      </c>
      <c r="G10" s="12">
        <v>16</v>
      </c>
      <c r="H10" s="12">
        <v>8</v>
      </c>
      <c r="I10" s="12">
        <v>6.6</v>
      </c>
      <c r="J10" s="12">
        <v>0</v>
      </c>
      <c r="K10" s="12">
        <v>90.6</v>
      </c>
      <c r="L10" s="14"/>
    </row>
    <row r="11" ht="43" customHeight="1" spans="1:12">
      <c r="A11" s="3">
        <v>6</v>
      </c>
      <c r="B11" s="3" t="str">
        <f>[1]Sheet1!C7</f>
        <v>自贡市联众科技有限公司</v>
      </c>
      <c r="C11" s="10" t="s">
        <v>18</v>
      </c>
      <c r="D11" s="10" t="s">
        <v>18</v>
      </c>
      <c r="E11" s="10" t="s">
        <v>19</v>
      </c>
      <c r="F11" s="11">
        <v>58</v>
      </c>
      <c r="G11" s="12">
        <v>16</v>
      </c>
      <c r="H11" s="12">
        <v>8.4</v>
      </c>
      <c r="I11" s="12">
        <v>7.2</v>
      </c>
      <c r="J11" s="12">
        <v>0</v>
      </c>
      <c r="K11" s="12">
        <v>89.6</v>
      </c>
      <c r="L11" s="14"/>
    </row>
    <row r="12" ht="43" customHeight="1" spans="1:12">
      <c r="A12" s="3">
        <v>7</v>
      </c>
      <c r="B12" s="3" t="str">
        <f>[1]Sheet1!C8</f>
        <v>荣县川美办公设备经营部</v>
      </c>
      <c r="C12" s="10" t="s">
        <v>18</v>
      </c>
      <c r="D12" s="10" t="s">
        <v>18</v>
      </c>
      <c r="E12" s="10" t="s">
        <v>19</v>
      </c>
      <c r="F12" s="11">
        <v>55.5</v>
      </c>
      <c r="G12" s="12">
        <v>16</v>
      </c>
      <c r="H12" s="12">
        <v>6.8</v>
      </c>
      <c r="I12" s="12">
        <v>3</v>
      </c>
      <c r="J12" s="12">
        <v>0</v>
      </c>
      <c r="K12" s="12">
        <v>81.3</v>
      </c>
      <c r="L12" s="14"/>
    </row>
  </sheetData>
  <mergeCells count="12">
    <mergeCell ref="A1:L1"/>
    <mergeCell ref="B2:E2"/>
    <mergeCell ref="G2:J2"/>
    <mergeCell ref="F3:J3"/>
    <mergeCell ref="A3:A5"/>
    <mergeCell ref="B3:B5"/>
    <mergeCell ref="C3:C5"/>
    <mergeCell ref="D3:D5"/>
    <mergeCell ref="E3:E5"/>
    <mergeCell ref="K3:K5"/>
    <mergeCell ref="L3:L5"/>
    <mergeCell ref="L6:L12"/>
  </mergeCells>
  <printOptions horizontalCentered="1"/>
  <pageMargins left="0.590277777777778" right="0.590277777777778" top="0.590277777777778" bottom="0.590277777777778" header="0.389583333333333" footer="0.389583333333333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评审情况表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°</cp:lastModifiedBy>
  <dcterms:created xsi:type="dcterms:W3CDTF">2024-06-20T01:18:00Z</dcterms:created>
  <dcterms:modified xsi:type="dcterms:W3CDTF">2024-06-20T01:32:30Z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3ECB973CAD264405AA80616E670107EA_11</vt:lpwstr>
  </property>
  <property fmtid="{D5CDD505-2E9C-101B-9397-08002B2CF9AE}" pid="3" name="KSOProductBuildVer">
    <vt:lpwstr>2052-12.1.0.16929</vt:lpwstr>
  </property>
</Properties>
</file>