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（评分）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<sst xmlns="http://schemas.openxmlformats.org/spreadsheetml/2006/main" count="34" uniqueCount="22">
  <si>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</si>
  <si>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</si>
  <si>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</si>
  <si>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</si>
  <si>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</si>
  <si>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</si>
  <si>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</si>
  <si>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</si>
  <si>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</si>
  <si>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</si>
  <si>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</si>
  <si>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</si>
  <si>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</si>
  <si>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技术参数及要求（20分）</t>
  </si>
  <si>
    <t>项目实施方案
（16分）</t>
  </si>
  <si>
    <t>企业实力
（4分）</t>
  </si>
  <si>
    <t>履约能力
（15分）</t>
  </si>
  <si>
    <t>项目团队
（15分）</t>
  </si>
  <si>
    <t>共同类评分因素</t>
  </si>
  <si>
    <t>是</t>
  </si>
  <si>
    <t>/</t>
  </si>
  <si>
    <t>第一成交候选供应商：上海联众网络信息股份有限公司
报价金额：297400.00元（大写：贰拾玖万柒仟肆佰元整）
第二成交候选供应商：四川青岩科技有限公司
报价金额：297500.00元（大写：贰拾玖万柒仟伍佰元整）
第三成交候选供应商：济南鼎发信息科技有限公司
报价金额：297800.00元（大写：贰拾玖万柒仟捌佰元整）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</si>
</sst>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7&#26376;\&#23452;&#23486;&#24066;&#31532;&#20108;&#20013;&#21307;&#21307;&#38498;DRG&#36816;&#33829;&#20998;&#26512;&#36719;&#20214;&#37319;&#36141;&#39033;&#30446;\&#27604;&#36873;&#34920;&#26684;\&#65288;&#27604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协商记录表"/>
      <sheetName val="澄清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（评分）"/>
      <sheetName val="反馈表"/>
      <sheetName val="采购项目终止论证意见"/>
    </sheetNames>
    <sheetDataSet>
      <sheetData sheetId="0">
        <row r="1">
          <cell r="A1" t="str">
            <v>宜宾市第二中医医院DRG运营分析软件采购项目</v>
          </cell>
        </row>
        <row r="2">
          <cell r="A2" t="str">
            <v>SCHL-2024-0113</v>
          </cell>
        </row>
        <row r="2">
          <cell r="C2" t="str">
            <v>上海联众网络信息股份有限公司</v>
          </cell>
        </row>
        <row r="3">
          <cell r="C3" t="str">
            <v>济南鼎发信息科技有限公司</v>
          </cell>
        </row>
        <row r="4">
          <cell r="A4" t="str">
            <v>2024年07月05日14时30分</v>
          </cell>
        </row>
        <row r="4">
          <cell r="C4" t="str">
            <v>四川青岩科技有限公司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topLeftCell="A2" workbookViewId="0">
      <selection activeCell="M6" sqref="M6:M8"/>
    </sheetView>
  </sheetViews>
  <sheetFormatPr defaultColWidth="9" defaultRowHeight="13.5" outlineLevelRow="7"/>
  <cols>
    <col min="1" max="1" width="5.125" style="2" customWidth="1"/>
    <col min="2" max="2" width="21.375" style="2" customWidth="1"/>
    <col min="3" max="3" width="4.125" style="2" customWidth="1"/>
    <col min="4" max="4" width="4.625" style="2" customWidth="1"/>
    <col min="5" max="5" width="3.625" style="2" customWidth="1"/>
    <col min="6" max="11" width="8.75" style="2" customWidth="1"/>
    <col min="12" max="12" width="8.8" style="2" customWidth="1"/>
    <col min="13" max="13" width="24.75" style="2" customWidth="1"/>
    <col min="14" max="14" width="4.625" style="2" customWidth="1"/>
    <col min="15" max="15" width="5.625" style="2" customWidth="1"/>
    <col min="16" max="16" width="27.375" style="2" customWidth="1"/>
    <col min="17" max="16384" width="9" style="2"/>
  </cols>
  <sheetData>
    <row r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6" customHeight="1" spans="1:13">
      <c r="A2" s="4" t="s">
        <v>1</v>
      </c>
      <c r="B2" s="5" t="str">
        <f>[1]Sheet1!A1</f>
        <v>宜宾市第二中医医院DRG运营分析软件采购项目</v>
      </c>
      <c r="C2" s="6"/>
      <c r="D2" s="6"/>
      <c r="E2" s="6"/>
      <c r="F2" s="4" t="s">
        <v>2</v>
      </c>
      <c r="G2" s="7" t="str">
        <f>[1]Sheet1!A2</f>
        <v>SCHL-2024-0113</v>
      </c>
      <c r="H2" s="7"/>
      <c r="I2" s="17"/>
      <c r="J2" s="17"/>
      <c r="K2" s="18"/>
      <c r="L2" s="9" t="s">
        <v>3</v>
      </c>
      <c r="M2" s="19" t="str">
        <f>[1]Sheet1!A4</f>
        <v>2024年07月05日14时30分</v>
      </c>
    </row>
    <row r="3" s="1" customFormat="1" ht="45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0"/>
      <c r="H3" s="10"/>
      <c r="I3" s="10"/>
      <c r="J3" s="10"/>
      <c r="K3" s="10"/>
      <c r="L3" s="8" t="s">
        <v>10</v>
      </c>
      <c r="M3" s="8" t="s">
        <v>11</v>
      </c>
    </row>
    <row r="4" s="1" customFormat="1" ht="45" customHeight="1" spans="1:13">
      <c r="A4" s="8"/>
      <c r="B4" s="8"/>
      <c r="C4" s="8"/>
      <c r="D4" s="8"/>
      <c r="E4" s="9"/>
      <c r="F4" s="11" t="s">
        <v>12</v>
      </c>
      <c r="G4" s="4" t="s">
        <v>13</v>
      </c>
      <c r="H4" s="9" t="s">
        <v>14</v>
      </c>
      <c r="I4" s="9" t="s">
        <v>15</v>
      </c>
      <c r="J4" s="20" t="s">
        <v>16</v>
      </c>
      <c r="K4" s="6" t="s">
        <v>17</v>
      </c>
      <c r="L4" s="8"/>
      <c r="M4" s="8"/>
    </row>
    <row r="5" s="1" customFormat="1" ht="45" customHeight="1" spans="1:13">
      <c r="A5" s="12"/>
      <c r="B5" s="12"/>
      <c r="C5" s="12"/>
      <c r="D5" s="12"/>
      <c r="E5" s="9"/>
      <c r="F5" s="9" t="s">
        <v>18</v>
      </c>
      <c r="G5" s="9" t="s">
        <v>18</v>
      </c>
      <c r="H5" s="9" t="s">
        <v>18</v>
      </c>
      <c r="I5" s="9" t="s">
        <v>18</v>
      </c>
      <c r="J5" s="9" t="s">
        <v>18</v>
      </c>
      <c r="K5" s="9" t="s">
        <v>18</v>
      </c>
      <c r="L5" s="12"/>
      <c r="M5" s="12"/>
    </row>
    <row r="6" s="1" customFormat="1" ht="89" customHeight="1" spans="1:16">
      <c r="A6" s="4">
        <v>1</v>
      </c>
      <c r="B6" s="4" t="str">
        <f>[1]Sheet1!C2</f>
        <v>上海联众网络信息股份有限公司</v>
      </c>
      <c r="C6" s="13" t="s">
        <v>19</v>
      </c>
      <c r="D6" s="13" t="s">
        <v>19</v>
      </c>
      <c r="E6" s="13" t="s">
        <v>20</v>
      </c>
      <c r="F6" s="14">
        <v>30</v>
      </c>
      <c r="G6" s="15">
        <v>20</v>
      </c>
      <c r="H6" s="15">
        <v>14.33</v>
      </c>
      <c r="I6" s="15">
        <v>4</v>
      </c>
      <c r="J6" s="15">
        <v>15</v>
      </c>
      <c r="K6" s="15">
        <v>13</v>
      </c>
      <c r="L6" s="15">
        <f t="shared" ref="L6:L8" si="0">F6+G6+H6+I6+J6+K6</f>
        <v>96.33</v>
      </c>
      <c r="M6" s="21" t="s">
        <v>21</v>
      </c>
      <c r="P6" s="22"/>
    </row>
    <row r="7" s="1" customFormat="1" ht="89" customHeight="1" spans="1:16">
      <c r="A7" s="4">
        <v>2</v>
      </c>
      <c r="B7" s="4" t="str">
        <f>[1]Sheet1!C3</f>
        <v>济南鼎发信息科技有限公司</v>
      </c>
      <c r="C7" s="13" t="s">
        <v>19</v>
      </c>
      <c r="D7" s="13" t="s">
        <v>19</v>
      </c>
      <c r="E7" s="13" t="s">
        <v>20</v>
      </c>
      <c r="F7" s="16">
        <v>29.96</v>
      </c>
      <c r="G7" s="15">
        <v>20</v>
      </c>
      <c r="H7" s="15">
        <v>14.67</v>
      </c>
      <c r="I7" s="15">
        <v>0</v>
      </c>
      <c r="J7" s="15">
        <v>0</v>
      </c>
      <c r="K7" s="15">
        <v>0</v>
      </c>
      <c r="L7" s="15">
        <f t="shared" si="0"/>
        <v>64.63</v>
      </c>
      <c r="M7" s="21"/>
      <c r="P7" s="22"/>
    </row>
    <row r="8" s="1" customFormat="1" ht="89" customHeight="1" spans="1:16">
      <c r="A8" s="4">
        <v>3</v>
      </c>
      <c r="B8" s="4" t="str">
        <f>[1]Sheet1!C4</f>
        <v>四川青岩科技有限公司</v>
      </c>
      <c r="C8" s="13" t="s">
        <v>19</v>
      </c>
      <c r="D8" s="13" t="s">
        <v>19</v>
      </c>
      <c r="E8" s="13" t="s">
        <v>20</v>
      </c>
      <c r="F8" s="16">
        <v>29.99</v>
      </c>
      <c r="G8" s="15">
        <v>20</v>
      </c>
      <c r="H8" s="15">
        <v>13</v>
      </c>
      <c r="I8" s="15">
        <v>3</v>
      </c>
      <c r="J8" s="15">
        <v>9</v>
      </c>
      <c r="K8" s="15">
        <v>0</v>
      </c>
      <c r="L8" s="15">
        <f t="shared" si="0"/>
        <v>74.99</v>
      </c>
      <c r="M8" s="21"/>
      <c r="P8" s="22"/>
    </row>
  </sheetData>
  <mergeCells count="12">
    <mergeCell ref="A1:M1"/>
    <mergeCell ref="B2:E2"/>
    <mergeCell ref="G2:K2"/>
    <mergeCell ref="F3:K3"/>
    <mergeCell ref="A3:A5"/>
    <mergeCell ref="B3:B5"/>
    <mergeCell ref="C3:C5"/>
    <mergeCell ref="D3:D5"/>
    <mergeCell ref="E3:E5"/>
    <mergeCell ref="L3:L5"/>
    <mergeCell ref="M3:M5"/>
    <mergeCell ref="M6:M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评审情况表（评分）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2024-07-08T06:13:55Z</dcterms:created>
  <dcterms:modified xsi:type="dcterms:W3CDTF">2024-07-08T06:23:30Z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48434C3D6177448189635BCB6903549A_11</vt:lpwstr>
  </property>
  <property fmtid="{D5CDD505-2E9C-101B-9397-08002B2CF9AE}" pid="3" name="KSOProductBuildVer">
    <vt:lpwstr>2052-12.1.0.16929</vt:lpwstr>
  </property>
</Properties>
</file>