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评审情况表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<sst xmlns="http://schemas.openxmlformats.org/spreadsheetml/2006/main" count="45" uniqueCount="27">
  <si>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</si>
  <si>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</si>
  <si>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</si>
  <si>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</si>
  <si>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</si>
  <si>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</si>
  <si>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</si>
  <si>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</si>
  <si>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</si>
  <si>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各项平均得分</t>
  </si>
  <si>
    <t>平均得分汇总
(100分)</t>
  </si>
  <si>
    <t>评审结果</t>
  </si>
  <si>
    <t>报价
（30分）</t>
  </si>
  <si>
    <t>施工组织方案
（50分）</t>
  </si>
  <si>
    <t>项目管理人员配备（14分）</t>
  </si>
  <si>
    <t>履约能力（6分）</t>
  </si>
  <si>
    <t>共同类评分因素</t>
  </si>
  <si>
    <t>技术类评分因素</t>
  </si>
  <si>
    <t>自贡永荣建筑工程有限公司</t>
  </si>
  <si>
    <t>是</t>
  </si>
  <si>
    <t>/</t>
  </si>
  <si>
    <t>第一成交候选供应商：自贡通力达建筑工程有限公司
报价金额：875136.64元（大写：捌拾柒万伍仟壹佰叁拾陆元陆角肆分）
第二成交候选供应商：自贡市卫坪建筑有限公司
报价金额：889700.00元（大写：捌拾捌万玖仟柒佰元整）
第三成交候选供应商：自贡市沿滩第一建筑安装工程有限责任公司
报价金额：887800.00元（大写：捌拾捌万柒仟捌佰元整）</t>
  </si>
  <si>
    <t>四川嘉航建设工程有限公司</t>
  </si>
  <si>
    <t>自贡市卫坪建筑有限公司</t>
  </si>
  <si>
    <t>自贡通力达建筑工程有限公司</t>
  </si>
  <si>
    <t>自贡荣鑫建筑工程有限公司</t>
  </si>
  <si>
    <t>自贡市沿滩第一建筑安装工程有限责任公司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</si>
</sst>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2"/>
      <color rgb="FF000000"/>
      <name val="仿宋"/>
      <family val="3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BaiduSyncdisk\&#39033;&#30446;\2024&#24180;\7&#26376;\&#33258;&#36129;&#24314;&#31569;&#24037;&#31243;&#25216;&#26415;&#23398;&#26657;&#36801;&#24314;&#20108;&#26399;&#24037;&#31243;&#24314;&#35774;&#39033;&#30446;1#&#27004;&#65288;&#31185;&#25216;&#39302;&#65289;&#25913;&#36896;&#25552;&#21319;&#24037;&#31243;&#37319;&#36141;&#39033;&#30446;\&#31454;&#20105;&#24615;&#30923;&#21830;&#34920;&#26684;\&#65288;&#30923;&#21830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磋商记录表"/>
      <sheetName val="磋商实质性变动通知（若实质性变动）"/>
      <sheetName val="澄清函"/>
      <sheetName val="放弃函"/>
      <sheetName val="未通过确认表"/>
      <sheetName val="报价一览表 "/>
      <sheetName val="项目评分表（技术专家）"/>
      <sheetName val="评分汇总表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自贡建筑工程技术学校迁建二期工程建设项目1#楼（科技馆）改造提升工程采购项目</v>
          </cell>
        </row>
        <row r="2">
          <cell r="A2" t="str">
            <v>SCHL-2024-0114</v>
          </cell>
        </row>
        <row r="4">
          <cell r="A4" t="str">
            <v>2024年07月16日10:00（北京时间）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2"/>
  <sheetViews>
    <sheetView tabSelected="1" topLeftCell="A2" workbookViewId="0">
      <selection activeCell="S7" sqref="S7"/>
    </sheetView>
  </sheetViews>
  <sheetFormatPr defaultColWidth="9" defaultRowHeight="14.25"/>
  <cols>
    <col min="1" max="1" width="5.125" style="2" customWidth="1"/>
    <col min="2" max="2" width="26.625" style="2" customWidth="1"/>
    <col min="3" max="3" width="5.375" style="2" customWidth="1"/>
    <col min="4" max="5" width="5.625" style="2" customWidth="1"/>
    <col min="6" max="9" width="8.75" style="2" customWidth="1"/>
    <col min="10" max="10" width="8.8" style="2" customWidth="1"/>
    <col min="11" max="11" width="24.75" style="2" customWidth="1"/>
    <col min="12" max="12" width="4.625" style="2" customWidth="1"/>
    <col min="13" max="13" width="5.625" style="2" customWidth="1"/>
    <col min="14" max="14" width="27.375" style="2" customWidth="1"/>
    <col min="15" max="254" width="9" style="2"/>
  </cols>
  <sheetData>
    <row r="1" ht="39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46" customHeight="1" spans="1:254">
      <c r="A2" s="4" t="s">
        <v>1</v>
      </c>
      <c r="B2" s="5" t="str">
        <f>[1]Sheet1!A1</f>
        <v>自贡建筑工程技术学校迁建二期工程建设项目1#楼（科技馆）改造提升工程采购项目</v>
      </c>
      <c r="C2" s="6"/>
      <c r="D2" s="6"/>
      <c r="E2" s="6"/>
      <c r="F2" s="4" t="s">
        <v>2</v>
      </c>
      <c r="G2" s="7" t="str">
        <f>[1]Sheet1!A2</f>
        <v>SCHL-2024-0114</v>
      </c>
      <c r="H2" s="7"/>
      <c r="I2" s="17"/>
      <c r="J2" s="9" t="s">
        <v>3</v>
      </c>
      <c r="K2" s="18" t="str">
        <f>[1]Sheet1!A4</f>
        <v>2024年07月16日10:00（北京时间）</v>
      </c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</row>
    <row r="3" s="1" customFormat="1" ht="45" customHeight="1" spans="1:254">
      <c r="A3" s="8" t="s">
        <v>4</v>
      </c>
      <c r="B3" s="8" t="s">
        <v>5</v>
      </c>
      <c r="C3" s="8" t="s">
        <v>6</v>
      </c>
      <c r="D3" s="8" t="s">
        <v>7</v>
      </c>
      <c r="E3" s="9" t="s">
        <v>8</v>
      </c>
      <c r="F3" s="10" t="s">
        <v>9</v>
      </c>
      <c r="G3" s="10"/>
      <c r="H3" s="10"/>
      <c r="I3" s="10"/>
      <c r="J3" s="8" t="s">
        <v>10</v>
      </c>
      <c r="K3" s="8" t="s">
        <v>11</v>
      </c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 s="19"/>
      <c r="IS3" s="19"/>
      <c r="IT3" s="19"/>
    </row>
    <row r="4" s="1" customFormat="1" ht="45" customHeight="1" spans="1:254">
      <c r="A4" s="8"/>
      <c r="B4" s="8"/>
      <c r="C4" s="8"/>
      <c r="D4" s="8"/>
      <c r="E4" s="9"/>
      <c r="F4" s="11" t="s">
        <v>12</v>
      </c>
      <c r="G4" s="4" t="s">
        <v>13</v>
      </c>
      <c r="H4" s="9" t="s">
        <v>14</v>
      </c>
      <c r="I4" s="6" t="s">
        <v>15</v>
      </c>
      <c r="J4" s="8"/>
      <c r="K4" s="8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</row>
    <row r="5" s="1" customFormat="1" ht="45" customHeight="1" spans="1:254">
      <c r="A5" s="12"/>
      <c r="B5" s="12"/>
      <c r="C5" s="12"/>
      <c r="D5" s="12"/>
      <c r="E5" s="9"/>
      <c r="F5" s="11" t="s">
        <v>16</v>
      </c>
      <c r="G5" s="4" t="s">
        <v>17</v>
      </c>
      <c r="H5" s="9" t="s">
        <v>17</v>
      </c>
      <c r="I5" s="6" t="s">
        <v>16</v>
      </c>
      <c r="J5" s="12"/>
      <c r="K5" s="12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 s="19"/>
      <c r="IS5" s="19"/>
      <c r="IT5" s="19"/>
    </row>
    <row r="6" s="1" customFormat="1" ht="44" customHeight="1" spans="1:254">
      <c r="A6" s="4">
        <v>1</v>
      </c>
      <c r="B6" s="13" t="s">
        <v>18</v>
      </c>
      <c r="C6" s="14" t="s">
        <v>19</v>
      </c>
      <c r="D6" s="14" t="s">
        <v>19</v>
      </c>
      <c r="E6" s="14" t="s">
        <v>20</v>
      </c>
      <c r="F6" s="15">
        <v>28.87</v>
      </c>
      <c r="G6" s="16">
        <v>42</v>
      </c>
      <c r="H6" s="16">
        <v>10</v>
      </c>
      <c r="I6" s="16">
        <v>2</v>
      </c>
      <c r="J6" s="16">
        <f t="shared" ref="J6:J11" si="0">F6+G6+H6+I6</f>
        <v>82.87</v>
      </c>
      <c r="K6" s="20" t="s">
        <v>21</v>
      </c>
      <c r="L6" s="19"/>
      <c r="M6" s="19"/>
      <c r="N6" s="21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  <c r="IT6" s="19"/>
    </row>
    <row r="7" s="1" customFormat="1" ht="44" customHeight="1" spans="1:254">
      <c r="A7" s="4">
        <v>2</v>
      </c>
      <c r="B7" s="13" t="s">
        <v>22</v>
      </c>
      <c r="C7" s="14" t="s">
        <v>19</v>
      </c>
      <c r="D7" s="14" t="s">
        <v>19</v>
      </c>
      <c r="E7" s="14" t="s">
        <v>20</v>
      </c>
      <c r="F7" s="15">
        <v>28.39</v>
      </c>
      <c r="G7" s="16">
        <v>39.33</v>
      </c>
      <c r="H7" s="16">
        <v>10</v>
      </c>
      <c r="I7" s="16">
        <v>2</v>
      </c>
      <c r="J7" s="16">
        <f t="shared" si="0"/>
        <v>79.72</v>
      </c>
      <c r="K7" s="20"/>
      <c r="L7" s="19"/>
      <c r="M7" s="19"/>
      <c r="N7" s="21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  <c r="IT7" s="19"/>
    </row>
    <row r="8" s="1" customFormat="1" ht="44" customHeight="1" spans="1:254">
      <c r="A8" s="4">
        <v>3</v>
      </c>
      <c r="B8" s="13" t="s">
        <v>23</v>
      </c>
      <c r="C8" s="14" t="s">
        <v>19</v>
      </c>
      <c r="D8" s="14" t="s">
        <v>19</v>
      </c>
      <c r="E8" s="14" t="s">
        <v>20</v>
      </c>
      <c r="F8" s="15">
        <v>29.51</v>
      </c>
      <c r="G8" s="16">
        <v>42</v>
      </c>
      <c r="H8" s="16">
        <v>12</v>
      </c>
      <c r="I8" s="16">
        <v>6</v>
      </c>
      <c r="J8" s="16">
        <f t="shared" si="0"/>
        <v>89.51</v>
      </c>
      <c r="K8" s="20"/>
      <c r="L8" s="19"/>
      <c r="M8" s="19"/>
      <c r="N8" s="21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</row>
    <row r="9" s="1" customFormat="1" ht="44" customHeight="1" spans="1:254">
      <c r="A9" s="4">
        <v>4</v>
      </c>
      <c r="B9" s="13" t="s">
        <v>24</v>
      </c>
      <c r="C9" s="14" t="s">
        <v>19</v>
      </c>
      <c r="D9" s="14" t="s">
        <v>19</v>
      </c>
      <c r="E9" s="14" t="s">
        <v>20</v>
      </c>
      <c r="F9" s="15">
        <v>30</v>
      </c>
      <c r="G9" s="16">
        <v>42</v>
      </c>
      <c r="H9" s="16">
        <v>14</v>
      </c>
      <c r="I9" s="16">
        <v>6</v>
      </c>
      <c r="J9" s="16">
        <f t="shared" si="0"/>
        <v>92</v>
      </c>
      <c r="K9" s="20"/>
      <c r="L9" s="19"/>
      <c r="M9" s="19"/>
      <c r="N9" s="21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</row>
    <row r="10" s="1" customFormat="1" ht="44" customHeight="1" spans="1:254">
      <c r="A10" s="4">
        <v>5</v>
      </c>
      <c r="B10" s="13" t="s">
        <v>25</v>
      </c>
      <c r="C10" s="14" t="s">
        <v>19</v>
      </c>
      <c r="D10" s="14" t="s">
        <v>19</v>
      </c>
      <c r="E10" s="14" t="s">
        <v>20</v>
      </c>
      <c r="F10" s="15">
        <v>29.25</v>
      </c>
      <c r="G10" s="16">
        <v>39.33</v>
      </c>
      <c r="H10" s="16">
        <v>12</v>
      </c>
      <c r="I10" s="16">
        <v>2</v>
      </c>
      <c r="J10" s="16">
        <f t="shared" si="0"/>
        <v>82.58</v>
      </c>
      <c r="K10" s="20"/>
      <c r="L10" s="19"/>
      <c r="M10" s="19"/>
      <c r="N10" s="21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19"/>
    </row>
    <row r="11" s="1" customFormat="1" ht="44" customHeight="1" spans="1:254">
      <c r="A11" s="4">
        <v>6</v>
      </c>
      <c r="B11" s="13" t="s">
        <v>26</v>
      </c>
      <c r="C11" s="14" t="s">
        <v>19</v>
      </c>
      <c r="D11" s="14" t="s">
        <v>19</v>
      </c>
      <c r="E11" s="14" t="s">
        <v>20</v>
      </c>
      <c r="F11" s="15">
        <v>29.57</v>
      </c>
      <c r="G11" s="16">
        <v>39.33</v>
      </c>
      <c r="H11" s="16">
        <v>14</v>
      </c>
      <c r="I11" s="16">
        <v>4</v>
      </c>
      <c r="J11" s="16">
        <f t="shared" si="0"/>
        <v>86.9</v>
      </c>
      <c r="K11" s="20"/>
      <c r="L11" s="19"/>
      <c r="M11" s="19"/>
      <c r="N11" s="21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  <c r="IS11" s="19"/>
      <c r="IT11" s="19"/>
    </row>
    <row r="12" spans="14:14">
      <c r="N12" s="21"/>
    </row>
  </sheetData>
  <mergeCells count="12">
    <mergeCell ref="A1:K1"/>
    <mergeCell ref="B2:E2"/>
    <mergeCell ref="G2:I2"/>
    <mergeCell ref="F3:I3"/>
    <mergeCell ref="A3:A5"/>
    <mergeCell ref="B3:B5"/>
    <mergeCell ref="C3:C5"/>
    <mergeCell ref="D3:D5"/>
    <mergeCell ref="E3:E5"/>
    <mergeCell ref="J3:J5"/>
    <mergeCell ref="K3:K5"/>
    <mergeCell ref="K6:K11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2024-07-16T03:57:44Z</dcterms:created>
  <dcterms:modified xsi:type="dcterms:W3CDTF">2024-07-16T04:01:49Z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C0E47D0832E441969AD53AAAE58C587C_11</vt:lpwstr>
  </property>
  <property fmtid="{D5CDD505-2E9C-101B-9397-08002B2CF9AE}" pid="3" name="KSOProductBuildVer">
    <vt:lpwstr>2052-12.1.0.16929</vt:lpwstr>
  </property>
</Properties>
</file>