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<sst xmlns="http://schemas.openxmlformats.org/spreadsheetml/2006/main" count="30" uniqueCount="19">
  <si>
    <t>评标情况表</t>
  </si>
  <si>
    <t xml:space="preserve">项目名称  </t>
  </si>
  <si>
    <t>项目编号</t>
  </si>
  <si>
    <t>评标时间</t>
  </si>
  <si>
    <t>序号</t>
  </si>
  <si>
    <t>投标人名称</t>
  </si>
  <si>
    <t>是否通过资格性审查</t>
  </si>
  <si>
    <t>是否通过符合性审查</t>
  </si>
  <si>
    <t>未通过原因</t>
  </si>
  <si>
    <t>各项平均得分</t>
  </si>
  <si>
    <t>平均得分汇总
(100分)</t>
  </si>
  <si>
    <t>评标结果</t>
  </si>
  <si>
    <t>商务评审（50分）</t>
  </si>
  <si>
    <t>技术评审（50分）</t>
  </si>
  <si>
    <t>共同类评分因素</t>
  </si>
  <si>
    <t>是</t>
  </si>
  <si>
    <t>/</t>
  </si>
  <si>
    <t>第一中标候选人：自贡建兰农副产品配送有限公司
报价下浮率：7%
第二中标候选人：富顺县鑫达齐家商贸有限公司
报价下浮率：4%
第三中标候选人：成都鑫博恒食品有限公司
报价下浮率：3.5%</t>
  </si>
  <si>
    <t>自贡建兰农副产品配送有限公司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</si>
</sst>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891;&#38431;&#39033;&#30446;&#65288;&#39135;&#22530;&#29289;&#36164;&#20379;&#24212;&#26381;&#21153;&#37319;&#36141;&#39033;&#30446;&#65289;\&#20844;&#24320;&#25307;&#26631;&#34920;&#26684;\&#65288;&#20844;&#2432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密封性回执单"/>
      <sheetName val="文件密封性"/>
      <sheetName val="未通过确认表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食堂物资供应服务采购项目</v>
          </cell>
        </row>
        <row r="2">
          <cell r="A2" t="str">
            <v>2024-VGBVPA-F1003</v>
          </cell>
        </row>
        <row r="2">
          <cell r="C2" t="str">
            <v>富顺县鑫达齐家商贸有限公司</v>
          </cell>
        </row>
        <row r="3">
          <cell r="C3" t="str">
            <v>成都鑫博恒食品有限公司</v>
          </cell>
        </row>
        <row r="4">
          <cell r="A4" t="str">
            <v>2024年8月22日10:00</v>
          </cell>
        </row>
        <row r="4">
          <cell r="C4" t="str">
            <v>富顺县明安粮油商贸有限公司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9"/>
  <sheetViews>
    <sheetView tabSelected="1" workbookViewId="0">
      <selection activeCell="J12" sqref="J12"/>
    </sheetView>
  </sheetViews>
  <sheetFormatPr defaultColWidth="9" defaultRowHeight="14.25"/>
  <cols>
    <col min="1" max="1" width="5.125" style="2" customWidth="1"/>
    <col min="2" max="2" width="26.625" style="2" customWidth="1"/>
    <col min="3" max="3" width="5.375" style="2" customWidth="1"/>
    <col min="4" max="5" width="5.625" style="2" customWidth="1"/>
    <col min="6" max="9" width="8.75" style="2" customWidth="1"/>
    <col min="10" max="10" width="8.8" style="2" customWidth="1"/>
    <col min="11" max="11" width="24.75" style="2" customWidth="1"/>
    <col min="12" max="12" width="4.625" style="2" customWidth="1"/>
    <col min="13" max="13" width="5.625" style="2" customWidth="1"/>
    <col min="14" max="14" width="27.375" style="2" customWidth="1"/>
    <col min="15" max="254" width="9" style="2"/>
  </cols>
  <sheetData>
    <row r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6" customHeight="1" spans="1:11">
      <c r="A2" s="4" t="s">
        <v>1</v>
      </c>
      <c r="B2" s="5" t="str">
        <f>[1]Sheet1!A1</f>
        <v>食堂物资供应服务采购项目</v>
      </c>
      <c r="C2" s="6"/>
      <c r="D2" s="6"/>
      <c r="E2" s="6"/>
      <c r="F2" s="4" t="s">
        <v>2</v>
      </c>
      <c r="G2" s="6" t="str">
        <f>[1]Sheet1!A2</f>
        <v>2024-VGBVPA-F1003</v>
      </c>
      <c r="H2" s="6"/>
      <c r="I2" s="16"/>
      <c r="J2" s="4" t="s">
        <v>3</v>
      </c>
      <c r="K2" s="16" t="str">
        <f>[1]Sheet1!A4</f>
        <v>2024年8月22日10:00</v>
      </c>
    </row>
    <row r="3" ht="45" customHeight="1" spans="1:11">
      <c r="A3" s="7" t="s">
        <v>4</v>
      </c>
      <c r="B3" s="7" t="s">
        <v>5</v>
      </c>
      <c r="C3" s="7" t="s">
        <v>6</v>
      </c>
      <c r="D3" s="7" t="s">
        <v>7</v>
      </c>
      <c r="E3" s="4" t="s">
        <v>8</v>
      </c>
      <c r="F3" s="8" t="s">
        <v>9</v>
      </c>
      <c r="G3" s="8"/>
      <c r="H3" s="8"/>
      <c r="I3" s="8"/>
      <c r="J3" s="7" t="s">
        <v>10</v>
      </c>
      <c r="K3" s="7" t="s">
        <v>11</v>
      </c>
    </row>
    <row r="4" ht="45" customHeight="1" spans="1:11">
      <c r="A4" s="7"/>
      <c r="B4" s="7"/>
      <c r="C4" s="7"/>
      <c r="D4" s="7"/>
      <c r="E4" s="4"/>
      <c r="F4" s="9" t="s">
        <v>12</v>
      </c>
      <c r="G4" s="10"/>
      <c r="H4" s="9" t="s">
        <v>13</v>
      </c>
      <c r="I4" s="10"/>
      <c r="J4" s="7"/>
      <c r="K4" s="7"/>
    </row>
    <row r="5" ht="45" customHeight="1" spans="1:11">
      <c r="A5" s="11"/>
      <c r="B5" s="11"/>
      <c r="C5" s="11"/>
      <c r="D5" s="11"/>
      <c r="E5" s="4"/>
      <c r="F5" s="9" t="s">
        <v>14</v>
      </c>
      <c r="G5" s="10"/>
      <c r="H5" s="9" t="s">
        <v>14</v>
      </c>
      <c r="I5" s="10"/>
      <c r="J5" s="11"/>
      <c r="K5" s="11"/>
    </row>
    <row r="6" s="1" customFormat="1" ht="56" customHeight="1" spans="1:254">
      <c r="A6" s="4">
        <v>1</v>
      </c>
      <c r="B6" s="4" t="str">
        <f>[1]Sheet1!C2</f>
        <v>富顺县鑫达齐家商贸有限公司</v>
      </c>
      <c r="C6" s="12" t="s">
        <v>15</v>
      </c>
      <c r="D6" s="12" t="s">
        <v>15</v>
      </c>
      <c r="E6" s="12" t="s">
        <v>16</v>
      </c>
      <c r="F6" s="13">
        <v>43.06</v>
      </c>
      <c r="G6" s="14"/>
      <c r="H6" s="13">
        <v>41</v>
      </c>
      <c r="I6" s="14"/>
      <c r="J6" s="4">
        <f t="shared" ref="J6:J9" si="0">F6+H6</f>
        <v>84.06</v>
      </c>
      <c r="K6" s="17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</row>
    <row r="7" s="1" customFormat="1" ht="56" customHeight="1" spans="1:254">
      <c r="A7" s="4">
        <v>2</v>
      </c>
      <c r="B7" s="4" t="s">
        <v>18</v>
      </c>
      <c r="C7" s="12" t="s">
        <v>15</v>
      </c>
      <c r="D7" s="12" t="s">
        <v>15</v>
      </c>
      <c r="E7" s="12" t="s">
        <v>16</v>
      </c>
      <c r="F7" s="13">
        <v>44</v>
      </c>
      <c r="G7" s="14"/>
      <c r="H7" s="13">
        <v>46.6</v>
      </c>
      <c r="I7" s="14"/>
      <c r="J7" s="4">
        <f t="shared" si="0"/>
        <v>90.6</v>
      </c>
      <c r="K7" s="17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</row>
    <row r="8" s="1" customFormat="1" ht="56" customHeight="1" spans="1:254">
      <c r="A8" s="4">
        <v>3</v>
      </c>
      <c r="B8" s="4" t="str">
        <f>[1]Sheet1!C3</f>
        <v>成都鑫博恒食品有限公司</v>
      </c>
      <c r="C8" s="12" t="s">
        <v>15</v>
      </c>
      <c r="D8" s="12" t="s">
        <v>15</v>
      </c>
      <c r="E8" s="12" t="s">
        <v>16</v>
      </c>
      <c r="F8" s="13">
        <v>28.91</v>
      </c>
      <c r="G8" s="14"/>
      <c r="H8" s="13">
        <v>25</v>
      </c>
      <c r="I8" s="14"/>
      <c r="J8" s="4">
        <f t="shared" si="0"/>
        <v>53.91</v>
      </c>
      <c r="K8" s="1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</row>
    <row r="9" s="1" customFormat="1" ht="56" customHeight="1" spans="1:254">
      <c r="A9" s="4">
        <v>4</v>
      </c>
      <c r="B9" s="4" t="str">
        <f>[1]Sheet1!C4</f>
        <v>富顺县明安粮油商贸有限公司</v>
      </c>
      <c r="C9" s="12" t="s">
        <v>15</v>
      </c>
      <c r="D9" s="12" t="s">
        <v>15</v>
      </c>
      <c r="E9" s="12" t="s">
        <v>16</v>
      </c>
      <c r="F9" s="15">
        <v>29.37</v>
      </c>
      <c r="G9" s="15"/>
      <c r="H9" s="15">
        <v>21.2</v>
      </c>
      <c r="I9" s="15"/>
      <c r="J9" s="19">
        <f t="shared" si="0"/>
        <v>50.57</v>
      </c>
      <c r="K9" s="17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</row>
  </sheetData>
  <mergeCells count="24">
    <mergeCell ref="A1:K1"/>
    <mergeCell ref="B2:E2"/>
    <mergeCell ref="G2:I2"/>
    <mergeCell ref="F3:I3"/>
    <mergeCell ref="F4:G4"/>
    <mergeCell ref="H4:I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A3:A5"/>
    <mergeCell ref="B3:B5"/>
    <mergeCell ref="C3:C5"/>
    <mergeCell ref="D3:D5"/>
    <mergeCell ref="E3:E5"/>
    <mergeCell ref="J3:J5"/>
    <mergeCell ref="K3:K5"/>
    <mergeCell ref="K6:K9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2024-08-22T06:28:00Z</dcterms:created>
  <dcterms:modified xsi:type="dcterms:W3CDTF">2024-09-03T06:11:37Z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BD1617F1BB8A4AA2859D03247E338A84_13</vt:lpwstr>
  </property>
  <property fmtid="{D5CDD505-2E9C-101B-9397-08002B2CF9AE}" pid="3" name="KSOProductBuildVer">
    <vt:lpwstr>2052-12.1.0.17827</vt:lpwstr>
  </property>
</Properties>
</file>