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1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<sst xmlns="http://schemas.openxmlformats.org/spreadsheetml/2006/main" count="51" uniqueCount="28">
  <si>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</si>
  <si>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</si>
  <si>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</si>
  <si>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</si>
  <si>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</si>
  <si>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</si>
  <si>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</si>
  <si>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</si>
  <si>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</si>
  <si>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各项平均得分</t>
  </si>
  <si>
    <t>平均得分汇总
(100分)</t>
  </si>
  <si>
    <t>评审结果</t>
  </si>
  <si>
    <t>施工组织方案（60分）</t>
  </si>
  <si>
    <t>拟投入本项目的项目人员配置（26分）</t>
  </si>
  <si>
    <t>综合实力   （14分）</t>
  </si>
  <si>
    <t>共同类评分因素</t>
  </si>
  <si>
    <t>技术类评分因素</t>
  </si>
  <si>
    <t>四川富和建筑工程有限公司</t>
  </si>
  <si>
    <t>是</t>
  </si>
  <si>
    <t>/</t>
  </si>
  <si>
    <t>第一成交候选供应商：四川富和建筑工程有限公司             固定下浮比例为：11.5%。
第二成交候选供应商：四川博圣建设工程有限公司                                  ：固定下浮比例为：11.5%。
第三成交候选供应商：四川中诚鑫吉建设工程有限公司
固定下浮比例为：11.5%。</t>
  </si>
  <si>
    <t>四川蜀远工程管理有限公司</t>
  </si>
  <si>
    <t>四川瑞丰特建设工程有限公司</t>
  </si>
  <si>
    <t>四川广繁建筑工程有限公司</t>
  </si>
  <si>
    <t>四川意安建筑工程有限公司   </t>
  </si>
  <si>
    <t>四川众新建筑工程有限公司 </t>
  </si>
  <si>
    <t>四川博圣建设工程有限公司</t>
  </si>
  <si>
    <t>四川中诚鑫吉建设工程有限公司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</si>
</sst>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0"/>
      <name val="仿宋"/>
      <charset val="134"/>
    </font>
    <font>
      <sz val="10"/>
      <color rgb="FF191F25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6980;&#36873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报价一览表 "/>
      <sheetName val="项目评分表（技术专家）"/>
      <sheetName val="评分汇总表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富顺县人民医院2025年零星维修工程供应商储备库采购项目</v>
          </cell>
        </row>
        <row r="2">
          <cell r="A2" t="str">
            <v>SCHL-2025-0086</v>
          </cell>
        </row>
        <row r="4">
          <cell r="A4" t="str">
            <v>2025年05月14日10时00分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M7" sqref="M7"/>
    </sheetView>
  </sheetViews>
  <sheetFormatPr defaultColWidth="9" defaultRowHeight="14.25"/>
  <cols>
    <col min="1" max="1" width="5.125" style="1" customWidth="1"/>
    <col min="2" max="2" width="26.625" style="1" customWidth="1"/>
    <col min="3" max="5" width="7.375" style="1" customWidth="1"/>
    <col min="6" max="8" width="12.25" style="1" customWidth="1"/>
    <col min="9" max="9" width="8.8" style="1" customWidth="1"/>
    <col min="10" max="10" width="24.75" style="1" customWidth="1"/>
    <col min="11" max="11" width="4.625" style="1" customWidth="1"/>
    <col min="12" max="12" width="5.625" style="1" customWidth="1"/>
    <col min="13" max="13" width="27.375" style="1" customWidth="1"/>
    <col min="14" max="253" width="9" style="1"/>
  </cols>
  <sheetData>
    <row r="1" ht="3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6" customHeight="1" spans="1:10">
      <c r="A2" s="3" t="s">
        <v>1</v>
      </c>
      <c r="B2" s="4" t="str">
        <f>[1]Sheet1!A1</f>
        <v>富顺县人民医院2025年零星维修工程供应商储备库采购项目</v>
      </c>
      <c r="C2" s="5"/>
      <c r="D2" s="5"/>
      <c r="E2" s="5"/>
      <c r="F2" s="3" t="s">
        <v>2</v>
      </c>
      <c r="G2" s="5" t="str">
        <f>[1]Sheet1!A2</f>
        <v>SCHL-2025-0086</v>
      </c>
      <c r="H2" s="5"/>
      <c r="I2" s="3" t="s">
        <v>3</v>
      </c>
      <c r="J2" s="13" t="str">
        <f>[1]Sheet1!A4</f>
        <v>2025年05月14日10时00分</v>
      </c>
    </row>
    <row r="3" ht="28" customHeight="1" spans="1:10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7" t="s">
        <v>9</v>
      </c>
      <c r="G3" s="7"/>
      <c r="H3" s="7"/>
      <c r="I3" s="6" t="s">
        <v>10</v>
      </c>
      <c r="J3" s="6" t="s">
        <v>11</v>
      </c>
    </row>
    <row r="4" ht="51" customHeight="1" spans="1:10">
      <c r="A4" s="6"/>
      <c r="B4" s="6"/>
      <c r="C4" s="6"/>
      <c r="D4" s="6"/>
      <c r="E4" s="3"/>
      <c r="F4" s="8" t="s">
        <v>12</v>
      </c>
      <c r="G4" s="3" t="s">
        <v>13</v>
      </c>
      <c r="H4" s="3" t="s">
        <v>14</v>
      </c>
      <c r="I4" s="6"/>
      <c r="J4" s="6"/>
    </row>
    <row r="5" ht="45" customHeight="1" spans="1:10">
      <c r="A5" s="9"/>
      <c r="B5" s="9"/>
      <c r="C5" s="9"/>
      <c r="D5" s="9"/>
      <c r="E5" s="3"/>
      <c r="F5" s="8" t="s">
        <v>15</v>
      </c>
      <c r="G5" s="3" t="s">
        <v>16</v>
      </c>
      <c r="H5" s="3" t="s">
        <v>16</v>
      </c>
      <c r="I5" s="9"/>
      <c r="J5" s="9"/>
    </row>
    <row r="6" ht="33" customHeight="1" spans="1:10">
      <c r="A6" s="3">
        <v>1</v>
      </c>
      <c r="B6" s="10" t="s">
        <v>17</v>
      </c>
      <c r="C6" s="11" t="s">
        <v>18</v>
      </c>
      <c r="D6" s="11" t="s">
        <v>18</v>
      </c>
      <c r="E6" s="11" t="s">
        <v>19</v>
      </c>
      <c r="F6" s="12">
        <v>50</v>
      </c>
      <c r="G6" s="12">
        <v>26</v>
      </c>
      <c r="H6" s="12">
        <v>14</v>
      </c>
      <c r="I6" s="12">
        <f t="shared" ref="I6:I13" si="0">SUM(F6:H6)</f>
        <v>90</v>
      </c>
      <c r="J6" s="14" t="s">
        <v>20</v>
      </c>
    </row>
    <row r="7" ht="33" customHeight="1" spans="1:10">
      <c r="A7" s="3">
        <v>2</v>
      </c>
      <c r="B7" s="10" t="s">
        <v>21</v>
      </c>
      <c r="C7" s="11" t="s">
        <v>18</v>
      </c>
      <c r="D7" s="11" t="s">
        <v>18</v>
      </c>
      <c r="E7" s="11" t="s">
        <v>19</v>
      </c>
      <c r="F7" s="12">
        <v>45.33</v>
      </c>
      <c r="G7" s="12">
        <v>23</v>
      </c>
      <c r="H7" s="12">
        <v>6</v>
      </c>
      <c r="I7" s="12">
        <f t="shared" si="0"/>
        <v>74.33</v>
      </c>
      <c r="J7" s="14"/>
    </row>
    <row r="8" ht="33" customHeight="1" spans="1:10">
      <c r="A8" s="3">
        <v>3</v>
      </c>
      <c r="B8" s="10" t="s">
        <v>22</v>
      </c>
      <c r="C8" s="11" t="s">
        <v>18</v>
      </c>
      <c r="D8" s="11" t="s">
        <v>18</v>
      </c>
      <c r="E8" s="11" t="s">
        <v>19</v>
      </c>
      <c r="F8" s="12">
        <v>43.33</v>
      </c>
      <c r="G8" s="12">
        <v>20</v>
      </c>
      <c r="H8" s="12">
        <v>6</v>
      </c>
      <c r="I8" s="12">
        <f t="shared" si="0"/>
        <v>69.33</v>
      </c>
      <c r="J8" s="14"/>
    </row>
    <row r="9" ht="33" customHeight="1" spans="1:10">
      <c r="A9" s="3">
        <v>4</v>
      </c>
      <c r="B9" s="10" t="s">
        <v>23</v>
      </c>
      <c r="C9" s="11" t="s">
        <v>18</v>
      </c>
      <c r="D9" s="11" t="s">
        <v>18</v>
      </c>
      <c r="E9" s="11" t="s">
        <v>19</v>
      </c>
      <c r="F9" s="12">
        <v>45.33</v>
      </c>
      <c r="G9" s="12">
        <v>17</v>
      </c>
      <c r="H9" s="12">
        <v>0</v>
      </c>
      <c r="I9" s="12">
        <f t="shared" si="0"/>
        <v>62.33</v>
      </c>
      <c r="J9" s="14"/>
    </row>
    <row r="10" ht="33" customHeight="1" spans="1:10">
      <c r="A10" s="3">
        <v>5</v>
      </c>
      <c r="B10" s="10" t="s">
        <v>24</v>
      </c>
      <c r="C10" s="11" t="s">
        <v>18</v>
      </c>
      <c r="D10" s="11" t="s">
        <v>18</v>
      </c>
      <c r="E10" s="11" t="s">
        <v>19</v>
      </c>
      <c r="F10" s="12">
        <v>46.67</v>
      </c>
      <c r="G10" s="12">
        <v>26</v>
      </c>
      <c r="H10" s="12">
        <v>0</v>
      </c>
      <c r="I10" s="12">
        <f t="shared" si="0"/>
        <v>72.67</v>
      </c>
      <c r="J10" s="14"/>
    </row>
    <row r="11" ht="33" customHeight="1" spans="1:10">
      <c r="A11" s="3">
        <v>6</v>
      </c>
      <c r="B11" s="10" t="s">
        <v>25</v>
      </c>
      <c r="C11" s="11" t="s">
        <v>18</v>
      </c>
      <c r="D11" s="11" t="s">
        <v>18</v>
      </c>
      <c r="E11" s="11" t="s">
        <v>19</v>
      </c>
      <c r="F11" s="12">
        <v>44</v>
      </c>
      <c r="G11" s="12">
        <v>26</v>
      </c>
      <c r="H11" s="12">
        <v>6</v>
      </c>
      <c r="I11" s="12">
        <f t="shared" si="0"/>
        <v>76</v>
      </c>
      <c r="J11" s="14"/>
    </row>
    <row r="12" ht="33" customHeight="1" spans="1:10">
      <c r="A12" s="3">
        <v>7</v>
      </c>
      <c r="B12" s="10" t="s">
        <v>26</v>
      </c>
      <c r="C12" s="11" t="s">
        <v>18</v>
      </c>
      <c r="D12" s="11" t="s">
        <v>18</v>
      </c>
      <c r="E12" s="11" t="s">
        <v>19</v>
      </c>
      <c r="F12" s="12">
        <v>45.33</v>
      </c>
      <c r="G12" s="12">
        <v>26</v>
      </c>
      <c r="H12" s="12">
        <v>14</v>
      </c>
      <c r="I12" s="12">
        <f t="shared" si="0"/>
        <v>85.33</v>
      </c>
      <c r="J12" s="14"/>
    </row>
    <row r="13" ht="33" customHeight="1" spans="1:10">
      <c r="A13" s="3">
        <v>8</v>
      </c>
      <c r="B13" s="10" t="s">
        <v>27</v>
      </c>
      <c r="C13" s="11" t="s">
        <v>18</v>
      </c>
      <c r="D13" s="11" t="s">
        <v>18</v>
      </c>
      <c r="E13" s="11" t="s">
        <v>19</v>
      </c>
      <c r="F13" s="12">
        <v>45.33</v>
      </c>
      <c r="G13" s="12">
        <v>20</v>
      </c>
      <c r="H13" s="12">
        <v>14</v>
      </c>
      <c r="I13" s="12">
        <f t="shared" si="0"/>
        <v>79.33</v>
      </c>
      <c r="J13" s="14"/>
    </row>
  </sheetData>
  <mergeCells count="12">
    <mergeCell ref="A1:J1"/>
    <mergeCell ref="B2:E2"/>
    <mergeCell ref="G2:H2"/>
    <mergeCell ref="F3:H3"/>
    <mergeCell ref="A3:A5"/>
    <mergeCell ref="B3:B5"/>
    <mergeCell ref="C3:C5"/>
    <mergeCell ref="D3:D5"/>
    <mergeCell ref="E3:E5"/>
    <mergeCell ref="I3:I5"/>
    <mergeCell ref="J3:J5"/>
    <mergeCell ref="J6:J13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2025-05-14T13:12:00Z</dcterms:created>
  <dcterms:modified xsi:type="dcterms:W3CDTF">2025-05-15T02:57:33Z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AFFFD6BE6BFE414AA4F5CA732D3A5845_11</vt:lpwstr>
  </property>
  <property fmtid="{D5CDD505-2E9C-101B-9397-08002B2CF9AE}" pid="3" name="KSOProductBuildVer">
    <vt:lpwstr>2052-12.1.0.21171</vt:lpwstr>
  </property>
</Properties>
</file>