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definedNames>
    <definedName name="_xlnm.Print_Titles" localSheetId="0">'评审情况表 (2)'!$1:$5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<sst xmlns="http://schemas.openxmlformats.org/spreadsheetml/2006/main" count="44" uniqueCount="22">
  <si>
    <t>评标情况表</t>
  </si>
  <si>
    <t xml:space="preserve">项目名称  </t>
  </si>
  <si>
    <t>项目编号</t>
  </si>
  <si>
    <t>评标时间</t>
  </si>
  <si>
    <t>序号</t>
  </si>
  <si>
    <t>投标人名称</t>
  </si>
  <si>
    <t>是否通过资格性审查</t>
  </si>
  <si>
    <t>是否通过符合性审查</t>
  </si>
  <si>
    <t>未通过原因</t>
  </si>
  <si>
    <t>各项平均得分</t>
  </si>
  <si>
    <t>平均得分汇总
(100分)</t>
  </si>
  <si>
    <t>评标结果</t>
  </si>
  <si>
    <t>报价
（60分）</t>
  </si>
  <si>
    <t>业绩
（6分）</t>
  </si>
  <si>
    <t>企业实力（12分）</t>
  </si>
  <si>
    <t>服务能力（4分）</t>
  </si>
  <si>
    <t>产品质量控制
（18分）</t>
  </si>
  <si>
    <t>共同类评分因素</t>
  </si>
  <si>
    <t>技术类评分因素</t>
  </si>
  <si>
    <t>是</t>
  </si>
  <si>
    <t>/</t>
  </si>
  <si>
    <t>第一中标候选人：成都中络科技有限公司
报价金额：DN300（含300）以下型号：21,063.40元（大写：贰万壹仟零陆拾叁元肆角整）DN400-DN600型号：12,874.00元（大写：壹万贰仟捌佰柒拾肆元整）DN600（不含DN600）以上型号：24,435.00元（大写：贰万肆仟肆佰叁拾伍元整）
第二中标候选人：天津昕田管道科技有限公司
报价金额：DN300（含300）以下型号：21,918.95元（大写：贰万壹仟玖佰壹拾捌元玖角伍分）DN400-DN600型号：13,072.05元（大写：壹万叁仟零柒拾贰元零伍分）DN600（不含DN600）以上型号：24,747.69元（大写：贰万肆仟柒佰肆拾柒元陆角玖分）
第三中标候选人：重庆金若管道制造有限公司
报价金额：DN300（含300）以下型号：19,096.37元（大写：壹万玖仟零玖拾陆元叁角柒分）DN400-DN600型号：11,413.61元（大写：壹万壹仟肆佰壹拾叁元陆角壹分）DN600（不含DN600）以上型号：21,568.47元（大写：贰万壹仟伍佰陆拾捌元肆角柒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</si>
</sst>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0844;&#2432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投标文件"/>
      <sheetName val="密封性回执单"/>
      <sheetName val="评标委员会签到表"/>
      <sheetName val="评标组长推选函"/>
      <sheetName val="专家纪律"/>
      <sheetName val="文件密封性"/>
      <sheetName val="开标一览表 "/>
      <sheetName val="资格性"/>
      <sheetName val="符合性"/>
      <sheetName val="澄清函"/>
      <sheetName val="未通过确认表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2025年度衬塑、涂塑复合钢管及管件采购项目</v>
          </cell>
        </row>
        <row r="2">
          <cell r="A2" t="str">
            <v>SCHL-2025-0126</v>
          </cell>
        </row>
        <row r="2">
          <cell r="C2" t="str">
            <v>重庆金若管道制造有限公司</v>
          </cell>
        </row>
        <row r="3">
          <cell r="C3" t="str">
            <v>天津友发管道科技有限公司</v>
          </cell>
        </row>
        <row r="4">
          <cell r="A4" t="str">
            <v>2025年07月07日14:30（北京时间）</v>
          </cell>
        </row>
        <row r="4">
          <cell r="C4" t="str">
            <v>天津昕田管道科技有限公司</v>
          </cell>
        </row>
        <row r="5">
          <cell r="C5" t="str">
            <v>睿泽(天津)管业科技有限公司</v>
          </cell>
        </row>
        <row r="6">
          <cell r="C6" t="str">
            <v>成都中络科技有限公司</v>
          </cell>
        </row>
        <row r="7">
          <cell r="C7" t="str">
            <v>中澈科技有限公司</v>
          </cell>
        </row>
        <row r="8">
          <cell r="C8" t="str">
            <v>卡耐夫集团(山西)管道系统有限公司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Normal="100" workbookViewId="0">
      <selection activeCell="O7" sqref="O7"/>
    </sheetView>
  </sheetViews>
  <sheetFormatPr defaultColWidth="9" defaultRowHeight="13.5"/>
  <cols>
    <col min="1" max="1" width="5.125" style="1" customWidth="1"/>
    <col min="2" max="2" width="23.375" style="1" customWidth="1"/>
    <col min="3" max="3" width="5.375" style="1" customWidth="1"/>
    <col min="4" max="5" width="5.625" style="1" customWidth="1"/>
    <col min="6" max="9" width="8.75" style="1" customWidth="1"/>
    <col min="10" max="10" width="9.125" style="1" customWidth="1"/>
    <col min="11" max="11" width="8.8" style="1" customWidth="1"/>
    <col min="12" max="12" width="26.3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12">
      <c r="A2" s="3" t="s">
        <v>1</v>
      </c>
      <c r="B2" s="4" t="str">
        <f>[1]Sheet1!A1</f>
        <v>2025年度衬塑、涂塑复合钢管及管件采购项目</v>
      </c>
      <c r="C2" s="5"/>
      <c r="D2" s="5"/>
      <c r="E2" s="5"/>
      <c r="F2" s="3" t="s">
        <v>2</v>
      </c>
      <c r="G2" s="6" t="str">
        <f>[1]Sheet1!A2</f>
        <v>SCHL-2025-0126</v>
      </c>
      <c r="H2" s="6"/>
      <c r="I2" s="18"/>
      <c r="J2" s="19"/>
      <c r="K2" s="8" t="s">
        <v>3</v>
      </c>
      <c r="L2" s="19" t="str">
        <f>[1]Sheet1!A4</f>
        <v>2025年07月07日14:30（北京时间）</v>
      </c>
    </row>
    <row r="3" ht="22" customHeight="1" spans="1:12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9"/>
      <c r="K3" s="7" t="s">
        <v>10</v>
      </c>
      <c r="L3" s="7" t="s">
        <v>11</v>
      </c>
    </row>
    <row r="4" ht="46" customHeight="1" spans="1:12">
      <c r="A4" s="7"/>
      <c r="B4" s="7"/>
      <c r="C4" s="7"/>
      <c r="D4" s="7"/>
      <c r="E4" s="8"/>
      <c r="F4" s="10" t="s">
        <v>12</v>
      </c>
      <c r="G4" s="11" t="s">
        <v>13</v>
      </c>
      <c r="H4" s="12" t="s">
        <v>14</v>
      </c>
      <c r="I4" s="12" t="s">
        <v>15</v>
      </c>
      <c r="J4" s="20" t="s">
        <v>16</v>
      </c>
      <c r="K4" s="7"/>
      <c r="L4" s="7"/>
    </row>
    <row r="5" ht="42" customHeight="1" spans="1:12">
      <c r="A5" s="13"/>
      <c r="B5" s="13"/>
      <c r="C5" s="13"/>
      <c r="D5" s="13"/>
      <c r="E5" s="8"/>
      <c r="F5" s="8" t="s">
        <v>17</v>
      </c>
      <c r="G5" s="8" t="s">
        <v>17</v>
      </c>
      <c r="H5" s="8" t="s">
        <v>17</v>
      </c>
      <c r="I5" s="8" t="s">
        <v>18</v>
      </c>
      <c r="J5" s="8" t="s">
        <v>17</v>
      </c>
      <c r="K5" s="13"/>
      <c r="L5" s="13"/>
    </row>
    <row r="6" ht="73" customHeight="1" spans="1:12">
      <c r="A6" s="3">
        <v>1</v>
      </c>
      <c r="B6" s="3" t="str">
        <f>[1]Sheet1!C2</f>
        <v>重庆金若管道制造有限公司</v>
      </c>
      <c r="C6" s="14" t="s">
        <v>19</v>
      </c>
      <c r="D6" s="14" t="s">
        <v>19</v>
      </c>
      <c r="E6" s="14" t="s">
        <v>20</v>
      </c>
      <c r="F6" s="15">
        <v>47.1</v>
      </c>
      <c r="G6" s="16">
        <v>4</v>
      </c>
      <c r="H6" s="16">
        <v>11</v>
      </c>
      <c r="I6" s="16">
        <v>4</v>
      </c>
      <c r="J6" s="16">
        <v>12</v>
      </c>
      <c r="K6" s="16">
        <v>78.1</v>
      </c>
      <c r="L6" s="21" t="s">
        <v>21</v>
      </c>
    </row>
    <row r="7" ht="73" customHeight="1" spans="1:12">
      <c r="A7" s="3">
        <v>2</v>
      </c>
      <c r="B7" s="3" t="str">
        <f>[1]Sheet1!C3</f>
        <v>天津友发管道科技有限公司</v>
      </c>
      <c r="C7" s="14" t="s">
        <v>19</v>
      </c>
      <c r="D7" s="14" t="s">
        <v>19</v>
      </c>
      <c r="E7" s="14" t="s">
        <v>20</v>
      </c>
      <c r="F7" s="17">
        <v>38.91</v>
      </c>
      <c r="G7" s="16">
        <v>6</v>
      </c>
      <c r="H7" s="16">
        <v>9</v>
      </c>
      <c r="I7" s="16">
        <v>4</v>
      </c>
      <c r="J7" s="16">
        <v>18</v>
      </c>
      <c r="K7" s="16">
        <v>75.91</v>
      </c>
      <c r="L7" s="21"/>
    </row>
    <row r="8" ht="73" customHeight="1" spans="1:12">
      <c r="A8" s="3">
        <v>3</v>
      </c>
      <c r="B8" s="3" t="str">
        <f>[1]Sheet1!C4</f>
        <v>天津昕田管道科技有限公司</v>
      </c>
      <c r="C8" s="14" t="s">
        <v>19</v>
      </c>
      <c r="D8" s="14" t="s">
        <v>19</v>
      </c>
      <c r="E8" s="14" t="s">
        <v>20</v>
      </c>
      <c r="F8" s="17">
        <v>45.53</v>
      </c>
      <c r="G8" s="16">
        <v>6</v>
      </c>
      <c r="H8" s="16">
        <v>12</v>
      </c>
      <c r="I8" s="16">
        <v>3.6</v>
      </c>
      <c r="J8" s="16">
        <v>14</v>
      </c>
      <c r="K8" s="16">
        <v>81.13</v>
      </c>
      <c r="L8" s="21"/>
    </row>
    <row r="9" ht="73" customHeight="1" spans="1:12">
      <c r="A9" s="3">
        <v>4</v>
      </c>
      <c r="B9" s="3" t="str">
        <f>[1]Sheet1!C5</f>
        <v>睿泽(天津)管业科技有限公司</v>
      </c>
      <c r="C9" s="14" t="s">
        <v>19</v>
      </c>
      <c r="D9" s="14" t="s">
        <v>19</v>
      </c>
      <c r="E9" s="14" t="s">
        <v>20</v>
      </c>
      <c r="F9" s="17">
        <v>55.65</v>
      </c>
      <c r="G9" s="16">
        <v>2</v>
      </c>
      <c r="H9" s="16">
        <v>4</v>
      </c>
      <c r="I9" s="16">
        <v>2.8</v>
      </c>
      <c r="J9" s="16">
        <v>11</v>
      </c>
      <c r="K9" s="16">
        <v>75.45</v>
      </c>
      <c r="L9" s="21"/>
    </row>
    <row r="10" ht="73" customHeight="1" spans="1:12">
      <c r="A10" s="3">
        <v>5</v>
      </c>
      <c r="B10" s="3" t="str">
        <f>[1]Sheet1!C6</f>
        <v>成都中络科技有限公司</v>
      </c>
      <c r="C10" s="14" t="s">
        <v>19</v>
      </c>
      <c r="D10" s="14" t="s">
        <v>19</v>
      </c>
      <c r="E10" s="14" t="s">
        <v>20</v>
      </c>
      <c r="F10" s="17">
        <v>52.6</v>
      </c>
      <c r="G10" s="16">
        <v>6</v>
      </c>
      <c r="H10" s="16">
        <v>12</v>
      </c>
      <c r="I10" s="16">
        <v>4</v>
      </c>
      <c r="J10" s="16">
        <v>18</v>
      </c>
      <c r="K10" s="16">
        <v>92.6</v>
      </c>
      <c r="L10" s="21"/>
    </row>
    <row r="11" ht="73" customHeight="1" spans="1:12">
      <c r="A11" s="3">
        <v>6</v>
      </c>
      <c r="B11" s="3" t="str">
        <f>[1]Sheet1!C7</f>
        <v>中澈科技有限公司</v>
      </c>
      <c r="C11" s="14" t="s">
        <v>19</v>
      </c>
      <c r="D11" s="14" t="s">
        <v>19</v>
      </c>
      <c r="E11" s="14" t="s">
        <v>20</v>
      </c>
      <c r="F11" s="17">
        <v>32.27</v>
      </c>
      <c r="G11" s="16">
        <v>3</v>
      </c>
      <c r="H11" s="16">
        <v>3</v>
      </c>
      <c r="I11" s="16">
        <v>3</v>
      </c>
      <c r="J11" s="16">
        <v>17</v>
      </c>
      <c r="K11" s="16">
        <v>58.27</v>
      </c>
      <c r="L11" s="21"/>
    </row>
    <row r="12" ht="73" customHeight="1" spans="1:12">
      <c r="A12" s="3">
        <v>7</v>
      </c>
      <c r="B12" s="3" t="str">
        <f>[1]Sheet1!C8</f>
        <v>卡耐夫集团(山西)管道系统有限公司</v>
      </c>
      <c r="C12" s="14" t="s">
        <v>19</v>
      </c>
      <c r="D12" s="14" t="s">
        <v>19</v>
      </c>
      <c r="E12" s="14" t="s">
        <v>20</v>
      </c>
      <c r="F12" s="17">
        <v>41.9</v>
      </c>
      <c r="G12" s="16">
        <v>3</v>
      </c>
      <c r="H12" s="16">
        <v>4</v>
      </c>
      <c r="I12" s="16">
        <v>3</v>
      </c>
      <c r="J12" s="16">
        <v>18</v>
      </c>
      <c r="K12" s="16">
        <v>69.9</v>
      </c>
      <c r="L12" s="21"/>
    </row>
  </sheetData>
  <mergeCells count="12">
    <mergeCell ref="A1:L1"/>
    <mergeCell ref="B2:E2"/>
    <mergeCell ref="G2:I2"/>
    <mergeCell ref="F3:J3"/>
    <mergeCell ref="A3:A5"/>
    <mergeCell ref="B3:B5"/>
    <mergeCell ref="C3:C5"/>
    <mergeCell ref="D3:D5"/>
    <mergeCell ref="E3:E5"/>
    <mergeCell ref="K3:K5"/>
    <mergeCell ref="L3:L5"/>
    <mergeCell ref="L6:L12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2025-07-08T08:26:19Z</dcterms:created>
  <dcterms:modified xsi:type="dcterms:W3CDTF">2025-07-08T08:26:36Z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3C3D6B5AD5BF417BAE718EE972241C93_11</vt:lpwstr>
  </property>
  <property fmtid="{D5CDD505-2E9C-101B-9397-08002B2CF9AE}" pid="3" name="KSOProductBuildVer">
    <vt:lpwstr>2052-12.1.0.21915</vt:lpwstr>
  </property>
</Properties>
</file>