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评审情况表 (2)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<sst xmlns="http://schemas.openxmlformats.org/spreadsheetml/2006/main" count="35" uniqueCount="25">
  <si>
    <t>评审情况表</t>
  </si>
  <si>
    <t xml:space="preserve">项目名称  </t>
  </si>
  <si>
    <t>项目编号</t>
  </si>
  <si>
    <t>评审时间</t>
  </si>
  <si>
    <t>序号</t>
  </si>
  <si>
    <t>供应商名称</t>
  </si>
  <si>
    <t>是否通过资格性审查</t>
  </si>
  <si>
    <t>是否通过响应程度等审查</t>
  </si>
  <si>
    <t>未通过原因</t>
  </si>
  <si>
    <t>各项平均得分</t>
  </si>
  <si>
    <t>平均得分汇总
(100分)</t>
  </si>
  <si>
    <t>评审结果</t>
  </si>
  <si>
    <t>报价（10分）</t>
  </si>
  <si>
    <t>信誉及能力（16分）</t>
  </si>
  <si>
    <t>业绩（10分）</t>
  </si>
  <si>
    <t>投入本项目的专业技术力量（34分）</t>
  </si>
  <si>
    <t>测评方案（30分）</t>
  </si>
  <si>
    <t>共同类评分因素</t>
  </si>
  <si>
    <t>技术类评分因素</t>
  </si>
  <si>
    <t>成都创信华通信息技术有限公司</t>
  </si>
  <si>
    <t>是</t>
  </si>
  <si>
    <t>/</t>
  </si>
  <si>
    <t>第一成交候选供应商：成都久信信息技术股份有限公司
报价金额：140,500.00元（大写：壹拾肆万零伍佰元整）
第二成交候选供应商：北方实验室（沈阳）股份有限公司
报价金额：149,000.00元（大写：壹拾肆万玖仟元整）
第三成交候选供应商：成都创信华通信息技术有限公司
报价金额：155,800.00元（大写：壹拾伍万伍仟捌佰元整）</t>
  </si>
  <si>
    <t>成都久信信息技术股份有限公司</t>
  </si>
  <si>
    <t>北方实验室（沈阳）股份有限公司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</si>
</sst>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8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仿宋"/>
      <family val="3"/>
      <charset val="134"/>
    </font>
    <font>
      <sz val="12"/>
      <name val="仿宋"/>
      <family val="3"/>
      <charset val="134"/>
    </font>
    <font>
      <sz val="12"/>
      <color rgb="FF000000"/>
      <name val="仿宋"/>
      <charset val="134"/>
    </font>
    <font>
      <sz val="12"/>
      <color rgb="FF191F25"/>
      <name val="仿宋"/>
      <family val="3"/>
      <charset val="134"/>
    </font>
    <font>
      <sz val="12"/>
      <color theme="1"/>
      <name val="仿宋"/>
      <family val="3"/>
      <charset val="134"/>
    </font>
    <font>
      <sz val="12"/>
      <color rgb="FF000000"/>
      <name val="仿宋"/>
      <family val="3"/>
      <charset val="134"/>
    </font>
    <font>
      <sz val="11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www.wps.cn/officeDocument/2021/sharedlinks" Target="sharedlink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BaiduSyncdisk\2&#12289;&#39033;&#30446;&#23454;&#26045;\3&#12289;&#24050;&#24320;&#26631;\SCHL-2025-0189-&#33258;&#36129;&#24066;&#25968;&#23383;&#20303;&#24314;&#22522;&#30784;&#20449;&#24687;&#24179;&#21488;&#24314;&#35774;&#39033;&#30446;&#65288;&#19968;&#26399;&#65289;&#19977;&#32423;&#31561;&#20445;&#21450;&#23494;&#35780;&#26381;&#21153;&#37319;&#36141;&#39033;&#30446;\&#31454;&#20105;&#24615;&#30923;&#21830;&#34920;&#26684;\&#65288;&#30923;&#21830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响应文件"/>
      <sheetName val="评标委员会签到表"/>
      <sheetName val="评审组长推选函"/>
      <sheetName val="专家纪律"/>
      <sheetName val="文件密封性"/>
      <sheetName val="资格性"/>
      <sheetName val="资格性审查报告"/>
      <sheetName val="磋商记录表"/>
      <sheetName val="磋商实质性变动通知（若实质性变动）"/>
      <sheetName val="澄清函"/>
      <sheetName val="放弃函"/>
      <sheetName val="未通过确认表"/>
      <sheetName val="报价一览表 "/>
      <sheetName val="项目评分表（技术专家）"/>
      <sheetName val="项目评分表（经济专家）"/>
      <sheetName val="项目评分表（法律专家）"/>
      <sheetName val="评分汇总表"/>
      <sheetName val="评审委员会复核表"/>
      <sheetName val="项目复核报告"/>
      <sheetName val="评审报告回执单"/>
      <sheetName val="评审情况表"/>
      <sheetName val="反馈表"/>
      <sheetName val="采购项目终止论证意见"/>
    </sheetNames>
    <sheetDataSet>
      <sheetData sheetId="0">
        <row r="1">
          <cell r="A1" t="str">
            <v>自贡市"数字住建"基础信息平台建设项目（一期）三级等保及密评服务采购项目</v>
          </cell>
        </row>
        <row r="2">
          <cell r="A2" t="str">
            <v>SCHL-2025-0189</v>
          </cell>
        </row>
        <row r="4">
          <cell r="A4" t="str">
            <v>2025年08月21日14:30（北京时间）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workbookViewId="0">
      <selection activeCell="O5" sqref="O5"/>
    </sheetView>
  </sheetViews>
  <sheetFormatPr defaultColWidth="9" defaultRowHeight="13.5" outlineLevelRow="7"/>
  <cols>
    <col min="1" max="1" width="5.125" style="1" customWidth="1"/>
    <col min="2" max="2" width="26.625" style="1" customWidth="1"/>
    <col min="3" max="3" width="5.375" style="1" customWidth="1"/>
    <col min="4" max="5" width="5.625" style="1" customWidth="1"/>
    <col min="6" max="10" width="8.75" style="1" customWidth="1"/>
    <col min="11" max="11" width="8.8" style="1" customWidth="1"/>
    <col min="12" max="12" width="24.75" style="1" customWidth="1"/>
    <col min="13" max="13" width="4.625" style="1" customWidth="1"/>
    <col min="14" max="14" width="5.625" style="1" customWidth="1"/>
    <col min="15" max="15" width="27.375" style="1" customWidth="1"/>
    <col min="16" max="255" width="9" style="1"/>
  </cols>
  <sheetData>
    <row r="1" ht="39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6" customHeight="1" spans="1:12">
      <c r="A2" s="3" t="s">
        <v>1</v>
      </c>
      <c r="B2" s="4" t="str">
        <f>[1]Sheet1!A1</f>
        <v>自贡市"数字住建"基础信息平台建设项目（一期）三级等保及密评服务采购项目</v>
      </c>
      <c r="C2" s="5"/>
      <c r="D2" s="5"/>
      <c r="E2" s="5"/>
      <c r="F2" s="3" t="s">
        <v>2</v>
      </c>
      <c r="G2" s="6" t="str">
        <f>[1]Sheet1!A2</f>
        <v>SCHL-2025-0189</v>
      </c>
      <c r="H2" s="6"/>
      <c r="I2" s="17"/>
      <c r="J2" s="18"/>
      <c r="K2" s="8" t="s">
        <v>3</v>
      </c>
      <c r="L2" s="19" t="str">
        <f>[1]Sheet1!A4</f>
        <v>2025年08月21日14:30（北京时间）</v>
      </c>
    </row>
    <row r="3" ht="45" customHeight="1" spans="1:12">
      <c r="A3" s="7" t="s">
        <v>4</v>
      </c>
      <c r="B3" s="7" t="s">
        <v>5</v>
      </c>
      <c r="C3" s="7" t="s">
        <v>6</v>
      </c>
      <c r="D3" s="7" t="s">
        <v>7</v>
      </c>
      <c r="E3" s="8" t="s">
        <v>8</v>
      </c>
      <c r="F3" s="9" t="s">
        <v>9</v>
      </c>
      <c r="G3" s="9"/>
      <c r="H3" s="9"/>
      <c r="I3" s="9"/>
      <c r="J3" s="9"/>
      <c r="K3" s="7" t="s">
        <v>10</v>
      </c>
      <c r="L3" s="7" t="s">
        <v>11</v>
      </c>
    </row>
    <row r="4" ht="45" customHeight="1" spans="1:12">
      <c r="A4" s="7"/>
      <c r="B4" s="7"/>
      <c r="C4" s="7"/>
      <c r="D4" s="7"/>
      <c r="E4" s="8"/>
      <c r="F4" s="10" t="s">
        <v>12</v>
      </c>
      <c r="G4" s="10" t="s">
        <v>13</v>
      </c>
      <c r="H4" s="10" t="s">
        <v>14</v>
      </c>
      <c r="I4" s="10" t="s">
        <v>15</v>
      </c>
      <c r="J4" s="10" t="s">
        <v>16</v>
      </c>
      <c r="K4" s="7"/>
      <c r="L4" s="7"/>
    </row>
    <row r="5" ht="45" customHeight="1" spans="1:12">
      <c r="A5" s="11"/>
      <c r="B5" s="11"/>
      <c r="C5" s="11"/>
      <c r="D5" s="11"/>
      <c r="E5" s="8"/>
      <c r="F5" s="8" t="s">
        <v>17</v>
      </c>
      <c r="G5" s="8" t="s">
        <v>17</v>
      </c>
      <c r="H5" s="8" t="s">
        <v>18</v>
      </c>
      <c r="I5" s="8" t="s">
        <v>17</v>
      </c>
      <c r="J5" s="8" t="s">
        <v>18</v>
      </c>
      <c r="K5" s="11"/>
      <c r="L5" s="11"/>
    </row>
    <row r="6" ht="89" customHeight="1" spans="1:12">
      <c r="A6" s="3">
        <v>1</v>
      </c>
      <c r="B6" s="12" t="s">
        <v>19</v>
      </c>
      <c r="C6" s="13" t="s">
        <v>20</v>
      </c>
      <c r="D6" s="13" t="s">
        <v>20</v>
      </c>
      <c r="E6" s="13" t="s">
        <v>21</v>
      </c>
      <c r="F6" s="14">
        <v>9.02</v>
      </c>
      <c r="G6" s="15">
        <v>12</v>
      </c>
      <c r="H6" s="15">
        <v>10</v>
      </c>
      <c r="I6" s="15">
        <v>18</v>
      </c>
      <c r="J6" s="15">
        <v>30</v>
      </c>
      <c r="K6" s="15">
        <f>SUM(F6:J6)</f>
        <v>79.02</v>
      </c>
      <c r="L6" s="20" t="s">
        <v>22</v>
      </c>
    </row>
    <row r="7" ht="89" customHeight="1" spans="1:12">
      <c r="A7" s="3">
        <v>2</v>
      </c>
      <c r="B7" s="12" t="s">
        <v>23</v>
      </c>
      <c r="C7" s="13" t="s">
        <v>20</v>
      </c>
      <c r="D7" s="13" t="s">
        <v>20</v>
      </c>
      <c r="E7" s="13" t="s">
        <v>21</v>
      </c>
      <c r="F7" s="16">
        <v>10</v>
      </c>
      <c r="G7" s="15">
        <v>16</v>
      </c>
      <c r="H7" s="15">
        <v>10</v>
      </c>
      <c r="I7" s="15">
        <v>24</v>
      </c>
      <c r="J7" s="15">
        <v>30</v>
      </c>
      <c r="K7" s="15">
        <f>SUM(F7:J7)</f>
        <v>90</v>
      </c>
      <c r="L7" s="20"/>
    </row>
    <row r="8" ht="89" customHeight="1" spans="1:12">
      <c r="A8" s="3">
        <v>3</v>
      </c>
      <c r="B8" s="12" t="s">
        <v>24</v>
      </c>
      <c r="C8" s="13" t="s">
        <v>20</v>
      </c>
      <c r="D8" s="13" t="s">
        <v>20</v>
      </c>
      <c r="E8" s="13" t="s">
        <v>21</v>
      </c>
      <c r="F8" s="16">
        <v>9.43</v>
      </c>
      <c r="G8" s="15">
        <v>16</v>
      </c>
      <c r="H8" s="15">
        <v>10</v>
      </c>
      <c r="I8" s="15">
        <v>14</v>
      </c>
      <c r="J8" s="15">
        <v>30</v>
      </c>
      <c r="K8" s="15">
        <f>SUM(F8:J8)</f>
        <v>79.43</v>
      </c>
      <c r="L8" s="20"/>
    </row>
  </sheetData>
  <mergeCells count="12">
    <mergeCell ref="A1:L1"/>
    <mergeCell ref="B2:E2"/>
    <mergeCell ref="G2:J2"/>
    <mergeCell ref="F3:J3"/>
    <mergeCell ref="A3:A5"/>
    <mergeCell ref="B3:B5"/>
    <mergeCell ref="C3:C5"/>
    <mergeCell ref="D3:D5"/>
    <mergeCell ref="E3:E5"/>
    <mergeCell ref="K3:K5"/>
    <mergeCell ref="L3:L5"/>
    <mergeCell ref="L6:L8"/>
  </mergeCells>
  <printOptions horizontalCentered="1"/>
  <pageMargins left="0.590277777777778" right="0.590277777777778" top="0.590277777777778" bottom="0.590277777777778" header="0.389583333333333" footer="0.389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评审情况表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°</cp:lastModifiedBy>
  <dcterms:created xsi:type="dcterms:W3CDTF">2025-08-22T00:52:46Z</dcterms:created>
  <dcterms:modified xsi:type="dcterms:W3CDTF">2025-08-22T00:53:05Z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D186A97B24354190B2C82613878F1054_11</vt:lpwstr>
  </property>
  <property fmtid="{D5CDD505-2E9C-101B-9397-08002B2CF9AE}" pid="3" name="KSOProductBuildVer">
    <vt:lpwstr>2052-12.1.0.22529</vt:lpwstr>
  </property>
</Properties>
</file>