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<sst xmlns="http://schemas.openxmlformats.org/spreadsheetml/2006/main" count="36" uniqueCount="22">
  <si>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</si>
  <si>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</si>
  <si>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</si>
  <si>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</si>
  <si>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</si>
  <si>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</si>
  <si>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</si>
  <si>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</si>
  <si>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</si>
  <si>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各项平均得分</t>
  </si>
  <si>
    <t>平均得分汇总
(100分)</t>
  </si>
  <si>
    <t>评审结果</t>
  </si>
  <si>
    <t>报价
（44分）</t>
  </si>
  <si>
    <t>实施方案
（24分）</t>
  </si>
  <si>
    <t>售后服务方案
（12分）</t>
  </si>
  <si>
    <t>样品
（15分）</t>
  </si>
  <si>
    <t>类似业绩
（5分）</t>
  </si>
  <si>
    <t>是</t>
  </si>
  <si>
    <t>否</t>
  </si>
  <si>
    <t>未按照采购文件要求提供承诺函</t>
  </si>
  <si>
    <t>/</t>
  </si>
  <si>
    <t>第一成交候选供应商：资阳海越服装制造有限公司
报价金额：616.00元（大写：陆佰壹拾陆元整）
第二成交候选供应商：四川汉安服饰有限公司
报价金额：650.00元（大写：陆佰伍拾元整）
第三成交候选供应商：成都恒春服装有限责任公司
报价金额：638.00元（大写：陆佰叁拾捌元整）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</si>
</sst>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仿宋"/>
      <charset val="134"/>
    </font>
    <font>
      <sz val="12"/>
      <name val="仿宋"/>
      <charset val="134"/>
    </font>
    <font>
      <sz val="14"/>
      <name val="仿宋"/>
      <charset val="134"/>
    </font>
    <font>
      <sz val="12"/>
      <color rgb="FF191F25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SCYT-2025-009%20&#33258;&#36129;&#24066;&#27839;&#28393;&#21306;&#40857;&#28246;&#20013;&#23398;&#23398;&#29983;&#26657;&#26381;&#37319;&#36141;&#39033;&#30446;\&#31454;&#20105;&#24615;&#30923;&#21830;&#34920;&#26684;\&#65288;&#30923;&#21830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磋商记录表"/>
      <sheetName val="磋商实质性变动通知（若实质性变动）"/>
      <sheetName val="澄清函"/>
      <sheetName val="放弃函"/>
      <sheetName val="未通过确认表"/>
      <sheetName val="报价一览表 "/>
      <sheetName val="项目评分表（技术专家）"/>
      <sheetName val="项目评分表（经济专家）"/>
      <sheetName val="项目评分表（法律专家）"/>
      <sheetName val="评分汇总表"/>
      <sheetName val="评审委员会复核表"/>
      <sheetName val="评审报告回执单"/>
      <sheetName val="项目复核报告"/>
      <sheetName val="评审情况表"/>
      <sheetName val="反馈表"/>
      <sheetName val="采购项目终止论证意见"/>
    </sheetNames>
    <sheetDataSet>
      <sheetData sheetId="0">
        <row r="1">
          <cell r="A1" t="str">
            <v>自贡市沿滩区龙湖中学校学生校服采购项目</v>
          </cell>
        </row>
        <row r="2">
          <cell r="A2" t="str">
            <v>SCYT-2025-009</v>
          </cell>
        </row>
        <row r="2">
          <cell r="C2" t="str">
            <v>自贡市西南制衣有限责任公司</v>
          </cell>
        </row>
        <row r="3">
          <cell r="C3" t="str">
            <v>成都恒春服装有限责任公司</v>
          </cell>
        </row>
        <row r="4">
          <cell r="A4" t="str">
            <v>2025年10月16日10:00（北京时间）</v>
          </cell>
        </row>
        <row r="4">
          <cell r="C4" t="str">
            <v>四川汉安服饰有限公司</v>
          </cell>
        </row>
        <row r="5">
          <cell r="C5" t="str">
            <v>资阳海越服装制造有限公司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9"/>
  <sheetViews>
    <sheetView tabSelected="1" topLeftCell="A2" workbookViewId="0">
      <selection activeCell="K7" sqref="K7"/>
    </sheetView>
  </sheetViews>
  <sheetFormatPr defaultColWidth="9" defaultRowHeight="14.25"/>
  <cols>
    <col min="1" max="1" width="5.125" style="2" customWidth="1"/>
    <col min="2" max="2" width="26.625" style="2" customWidth="1"/>
    <col min="3" max="3" width="5.375" style="2" customWidth="1"/>
    <col min="4" max="4" width="5.625" style="2" customWidth="1"/>
    <col min="5" max="5" width="12.25" style="2" customWidth="1"/>
    <col min="6" max="9" width="8.75" style="2" customWidth="1"/>
    <col min="10" max="11" width="8.8" style="2" customWidth="1"/>
    <col min="12" max="12" width="24.75" style="2" customWidth="1"/>
    <col min="13" max="13" width="4.625" style="2" customWidth="1"/>
    <col min="14" max="14" width="5.625" style="2" customWidth="1"/>
    <col min="15" max="15" width="27.375" style="2" customWidth="1"/>
    <col min="16" max="255" width="9" style="2"/>
    <col min="256" max="16384" width="9" style="1"/>
  </cols>
  <sheetData>
    <row r="1" s="1" customFormat="1" ht="39" customHeight="1" spans="1:25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="1" customFormat="1" ht="46" customHeight="1" spans="1:255">
      <c r="A2" s="4" t="s">
        <v>1</v>
      </c>
      <c r="B2" s="5" t="str">
        <f>[1]Sheet1!A1</f>
        <v>自贡市沿滩区龙湖中学校学生校服采购项目</v>
      </c>
      <c r="C2" s="6"/>
      <c r="D2" s="6"/>
      <c r="E2" s="6"/>
      <c r="F2" s="4" t="s">
        <v>2</v>
      </c>
      <c r="G2" s="6" t="str">
        <f>[1]Sheet1!A2</f>
        <v>SCYT-2025-009</v>
      </c>
      <c r="H2" s="6"/>
      <c r="I2" s="17"/>
      <c r="J2" s="17"/>
      <c r="K2" s="4" t="s">
        <v>3</v>
      </c>
      <c r="L2" s="17" t="str">
        <f>[1]Sheet1!A4</f>
        <v>2025年10月16日10:00（北京时间）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="1" customFormat="1" ht="45" customHeight="1" spans="1:255">
      <c r="A3" s="7" t="s">
        <v>4</v>
      </c>
      <c r="B3" s="7" t="s">
        <v>5</v>
      </c>
      <c r="C3" s="7" t="s">
        <v>6</v>
      </c>
      <c r="D3" s="7" t="s">
        <v>7</v>
      </c>
      <c r="E3" s="4" t="s">
        <v>8</v>
      </c>
      <c r="F3" s="4" t="s">
        <v>9</v>
      </c>
      <c r="G3" s="4"/>
      <c r="H3" s="4"/>
      <c r="I3" s="4"/>
      <c r="J3" s="4"/>
      <c r="K3" s="7" t="s">
        <v>10</v>
      </c>
      <c r="L3" s="7" t="s">
        <v>11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="1" customFormat="1" ht="45" customHeight="1" spans="1:255">
      <c r="A4" s="7"/>
      <c r="B4" s="7"/>
      <c r="C4" s="7"/>
      <c r="D4" s="7"/>
      <c r="E4" s="4"/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7"/>
      <c r="L4" s="7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="1" customFormat="1" ht="45" customHeight="1" spans="1:255">
      <c r="A5" s="9"/>
      <c r="B5" s="9"/>
      <c r="C5" s="9"/>
      <c r="D5" s="9"/>
      <c r="E5" s="4"/>
      <c r="F5" s="9"/>
      <c r="G5" s="9"/>
      <c r="H5" s="9"/>
      <c r="I5" s="9"/>
      <c r="J5" s="9"/>
      <c r="K5" s="9"/>
      <c r="L5" s="9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="1" customFormat="1" ht="89" customHeight="1" spans="1:255">
      <c r="A6" s="4">
        <v>1</v>
      </c>
      <c r="B6" s="10" t="str">
        <f>[1]Sheet1!C2</f>
        <v>自贡市西南制衣有限责任公司</v>
      </c>
      <c r="C6" s="11" t="s">
        <v>17</v>
      </c>
      <c r="D6" s="11" t="s">
        <v>18</v>
      </c>
      <c r="E6" s="12" t="s">
        <v>19</v>
      </c>
      <c r="F6" s="13" t="s">
        <v>20</v>
      </c>
      <c r="G6" s="13" t="s">
        <v>20</v>
      </c>
      <c r="H6" s="13" t="s">
        <v>20</v>
      </c>
      <c r="I6" s="13" t="s">
        <v>20</v>
      </c>
      <c r="J6" s="13" t="s">
        <v>20</v>
      </c>
      <c r="K6" s="18" t="s">
        <v>20</v>
      </c>
      <c r="L6" s="19" t="s">
        <v>21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="1" customFormat="1" ht="89" customHeight="1" spans="1:255">
      <c r="A7" s="4">
        <v>2</v>
      </c>
      <c r="B7" s="10" t="str">
        <f>[1]Sheet1!C3</f>
        <v>成都恒春服装有限责任公司</v>
      </c>
      <c r="C7" s="11" t="s">
        <v>17</v>
      </c>
      <c r="D7" s="11" t="s">
        <v>17</v>
      </c>
      <c r="E7" s="11" t="s">
        <v>20</v>
      </c>
      <c r="F7" s="14">
        <v>42.48</v>
      </c>
      <c r="G7" s="15">
        <v>16</v>
      </c>
      <c r="H7" s="15">
        <v>9</v>
      </c>
      <c r="I7" s="15">
        <v>15</v>
      </c>
      <c r="J7" s="18">
        <v>4</v>
      </c>
      <c r="K7" s="18">
        <f t="shared" ref="K6:K9" si="0">F7+G7+H7+I7+J7</f>
        <v>86.48</v>
      </c>
      <c r="L7" s="1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="1" customFormat="1" ht="89" customHeight="1" spans="1:255">
      <c r="A8" s="4">
        <v>3</v>
      </c>
      <c r="B8" s="10" t="str">
        <f>[1]Sheet1!C4</f>
        <v>四川汉安服饰有限公司</v>
      </c>
      <c r="C8" s="11" t="s">
        <v>17</v>
      </c>
      <c r="D8" s="11" t="s">
        <v>17</v>
      </c>
      <c r="E8" s="11" t="s">
        <v>20</v>
      </c>
      <c r="F8" s="14">
        <v>41.7</v>
      </c>
      <c r="G8" s="15">
        <v>16</v>
      </c>
      <c r="H8" s="15">
        <v>10</v>
      </c>
      <c r="I8" s="15">
        <v>15</v>
      </c>
      <c r="J8" s="18">
        <v>5</v>
      </c>
      <c r="K8" s="18">
        <f t="shared" si="0"/>
        <v>87.7</v>
      </c>
      <c r="L8" s="1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="1" customFormat="1" ht="88" customHeight="1" spans="1:255">
      <c r="A9" s="4">
        <v>4</v>
      </c>
      <c r="B9" s="10" t="str">
        <f>[1]Sheet1!C5</f>
        <v>资阳海越服装制造有限公司</v>
      </c>
      <c r="C9" s="11" t="s">
        <v>17</v>
      </c>
      <c r="D9" s="11" t="s">
        <v>17</v>
      </c>
      <c r="E9" s="11" t="s">
        <v>20</v>
      </c>
      <c r="F9" s="16">
        <v>44</v>
      </c>
      <c r="G9" s="15">
        <v>20</v>
      </c>
      <c r="H9" s="15">
        <v>11</v>
      </c>
      <c r="I9" s="15">
        <v>15</v>
      </c>
      <c r="J9" s="18">
        <v>5</v>
      </c>
      <c r="K9" s="18">
        <f t="shared" si="0"/>
        <v>95</v>
      </c>
      <c r="L9" s="19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</sheetData>
  <mergeCells count="17">
    <mergeCell ref="A1:L1"/>
    <mergeCell ref="B2:E2"/>
    <mergeCell ref="G2:I2"/>
    <mergeCell ref="F3:J3"/>
    <mergeCell ref="A3:A5"/>
    <mergeCell ref="B3:B5"/>
    <mergeCell ref="C3:C5"/>
    <mergeCell ref="D3:D5"/>
    <mergeCell ref="E3:E5"/>
    <mergeCell ref="F4:F5"/>
    <mergeCell ref="G4:G5"/>
    <mergeCell ref="H4:H5"/>
    <mergeCell ref="I4:I5"/>
    <mergeCell ref="J4:J5"/>
    <mergeCell ref="K3:K5"/>
    <mergeCell ref="L3:L5"/>
    <mergeCell ref="L6:L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彩虹排骨</cp:lastModifiedBy>
  <dcterms:created xsi:type="dcterms:W3CDTF">2025-10-16T07:13:00Z</dcterms:created>
  <dcterms:modified xsi:type="dcterms:W3CDTF">2025-10-16T07:19:03Z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DD3A23A1568F486E83F3D4FAF676FA04_11</vt:lpwstr>
  </property>
  <property fmtid="{D5CDD505-2E9C-101B-9397-08002B2CF9AE}" pid="3" name="KSOProductBuildVer">
    <vt:lpwstr>2052-12.1.0.23125</vt:lpwstr>
  </property>
</Properties>
</file>